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0" yWindow="-20" windowWidth="19420" windowHeight="4910" tabRatio="844"/>
  </bookViews>
  <sheets>
    <sheet name="statistical review" sheetId="56" r:id="rId1"/>
    <sheet name="1 MACRO" sheetId="16" r:id="rId2"/>
    <sheet name="2REV" sheetId="17" r:id="rId3"/>
    <sheet name="3EXP" sheetId="18" r:id="rId4"/>
    <sheet name="4NFA" sheetId="19" r:id="rId5"/>
    <sheet name="5FA" sheetId="20" r:id="rId6"/>
    <sheet name="6LIAB" sheetId="21" r:id="rId7"/>
    <sheet name="7SECTORS" sheetId="22" r:id="rId8"/>
    <sheet name="8GOV.OP." sheetId="23" r:id="rId9"/>
    <sheet name="8A-B D-S BG" sheetId="24" r:id="rId10"/>
    <sheet name="9HZZO" sheetId="45" r:id="rId11"/>
    <sheet name="10HV" sheetId="25" r:id="rId12"/>
    <sheet name="11FZOEU" sheetId="26" r:id="rId13"/>
    <sheet name="12HAC" sheetId="27" r:id="rId14"/>
    <sheet name="13HC" sheetId="28" r:id="rId15"/>
    <sheet name="14DAB" sheetId="29" r:id="rId16"/>
    <sheet name="15HFP" sheetId="30" r:id="rId17"/>
    <sheet name="16AUDIO" sheetId="1" r:id="rId18"/>
    <sheet name="17CERP" sheetId="31" r:id="rId19"/>
    <sheet name="18CCG-ek" sheetId="2" r:id="rId20"/>
    <sheet name="19CCG-gov lev" sheetId="3" r:id="rId21"/>
    <sheet name="19A-B D-S CCG" sheetId="4" r:id="rId22"/>
    <sheet name="20LG" sheetId="53" r:id="rId23"/>
    <sheet name="21CGG" sheetId="54" r:id="rId24"/>
    <sheet name="22CGG-levels" sheetId="55" r:id="rId25"/>
    <sheet name="24A DOM.DEBT" sheetId="40" r:id="rId26"/>
    <sheet name="24B DOM.DEBT" sheetId="49" r:id="rId27"/>
    <sheet name="24C DOM.DEBT" sheetId="50" r:id="rId28"/>
    <sheet name="25T-BILL" sheetId="8" r:id="rId29"/>
  </sheets>
  <externalReferences>
    <externalReference r:id="rId30"/>
    <externalReference r:id="rId31"/>
    <externalReference r:id="rId32"/>
    <externalReference r:id="rId33"/>
    <externalReference r:id="rId34"/>
  </externalReferences>
  <definedNames>
    <definedName name="a">[1]CIJENE!$G$7:$G$26</definedName>
    <definedName name="b">[1]CIJENE!$P$7:$R$29</definedName>
    <definedName name="ć" localSheetId="25">[2]NEFTRANS!#REF!</definedName>
    <definedName name="ć" localSheetId="26">[2]NEFTRANS!#REF!</definedName>
    <definedName name="ć" localSheetId="27">[2]NEFTRANS!#REF!</definedName>
    <definedName name="ć" localSheetId="10">[2]NEFTRANS!#REF!</definedName>
    <definedName name="ć">[2]NEFTRANS!#REF!</definedName>
    <definedName name="d">[1]CIJENE!$A$2:$R$24</definedName>
    <definedName name="Datum_graf">+OFFSET([3]Sheet1!$A$15,0,0,COUNTA([3]Sheet1!$A:$A)-14)</definedName>
    <definedName name="Domaci_graf">+OFFSET([3]Sheet1!$C$15,0,0,COUNTA([3]Sheet1!$A:$A)-14)</definedName>
    <definedName name="F" localSheetId="25">[2]NEFTRANS!#REF!</definedName>
    <definedName name="F" localSheetId="26">[2]NEFTRANS!#REF!</definedName>
    <definedName name="F" localSheetId="27">[2]NEFTRANS!#REF!</definedName>
    <definedName name="F" localSheetId="10">[2]NEFTRANS!#REF!</definedName>
    <definedName name="F">[2]NEFTRANS!#REF!</definedName>
    <definedName name="I" localSheetId="25">[4]NEFTRANS!#REF!</definedName>
    <definedName name="I" localSheetId="26">[4]NEFTRANS!#REF!</definedName>
    <definedName name="I" localSheetId="27">[4]NEFTRANS!#REF!</definedName>
    <definedName name="I" localSheetId="10">[4]NEFTRANS!#REF!</definedName>
    <definedName name="I">[4]NEFTRANS!#REF!</definedName>
    <definedName name="IdiNa1" localSheetId="25">[5]!IdiNa1</definedName>
    <definedName name="IdiNa1" localSheetId="26">[5]!IdiNa1</definedName>
    <definedName name="IdiNa1" localSheetId="27">[5]!IdiNa1</definedName>
    <definedName name="IdiNa1" localSheetId="10">[5]!IdiNa1</definedName>
    <definedName name="IdiNa1">[5]!IdiNa1</definedName>
    <definedName name="IdiNa10" localSheetId="25">[5]!IdiNa10</definedName>
    <definedName name="IdiNa10" localSheetId="26">[5]!IdiNa10</definedName>
    <definedName name="IdiNa10" localSheetId="27">[5]!IdiNa10</definedName>
    <definedName name="IdiNa10" localSheetId="10">[5]!IdiNa10</definedName>
    <definedName name="IdiNa10">[5]!IdiNa10</definedName>
    <definedName name="IdiNa11" localSheetId="25">[5]!IdiNa11</definedName>
    <definedName name="IdiNa11" localSheetId="26">[5]!IdiNa11</definedName>
    <definedName name="IdiNa11" localSheetId="27">[5]!IdiNa11</definedName>
    <definedName name="IdiNa11" localSheetId="10">[5]!IdiNa11</definedName>
    <definedName name="IdiNa11">[5]!IdiNa11</definedName>
    <definedName name="IdiNa12" localSheetId="25">[5]!IdiNa12</definedName>
    <definedName name="IdiNa12" localSheetId="26">[5]!IdiNa12</definedName>
    <definedName name="IdiNa12" localSheetId="27">[5]!IdiNa12</definedName>
    <definedName name="IdiNa12" localSheetId="10">[5]!IdiNa12</definedName>
    <definedName name="IdiNa12">[5]!IdiNa12</definedName>
    <definedName name="IdiNa13" localSheetId="25">[5]!IdiNa13</definedName>
    <definedName name="IdiNa13" localSheetId="26">[5]!IdiNa13</definedName>
    <definedName name="IdiNa13" localSheetId="27">[5]!IdiNa13</definedName>
    <definedName name="IdiNa13" localSheetId="10">[5]!IdiNa13</definedName>
    <definedName name="IdiNa13">[5]!IdiNa13</definedName>
    <definedName name="IdiNa14" localSheetId="25">[5]!IdiNa14</definedName>
    <definedName name="IdiNa14" localSheetId="26">[5]!IdiNa14</definedName>
    <definedName name="IdiNa14" localSheetId="27">[5]!IdiNa14</definedName>
    <definedName name="IdiNa14" localSheetId="10">[5]!IdiNa14</definedName>
    <definedName name="IdiNa14">[5]!IdiNa14</definedName>
    <definedName name="IdiNa15" localSheetId="25">[5]!IdiNa15</definedName>
    <definedName name="IdiNa15" localSheetId="26">[5]!IdiNa15</definedName>
    <definedName name="IdiNa15" localSheetId="27">[5]!IdiNa15</definedName>
    <definedName name="IdiNa15" localSheetId="10">[5]!IdiNa15</definedName>
    <definedName name="IdiNa15">[5]!IdiNa15</definedName>
    <definedName name="IdiNa16" localSheetId="25">[5]!IdiNa16</definedName>
    <definedName name="IdiNa16" localSheetId="26">[5]!IdiNa16</definedName>
    <definedName name="IdiNa16" localSheetId="27">[5]!IdiNa16</definedName>
    <definedName name="IdiNa16" localSheetId="10">[5]!IdiNa16</definedName>
    <definedName name="IdiNa16">[5]!IdiNa16</definedName>
    <definedName name="IdiNa17" localSheetId="25">[5]!IdiNa17</definedName>
    <definedName name="IdiNa17" localSheetId="26">[5]!IdiNa17</definedName>
    <definedName name="IdiNa17" localSheetId="27">[5]!IdiNa17</definedName>
    <definedName name="IdiNa17" localSheetId="10">[5]!IdiNa17</definedName>
    <definedName name="IdiNa17">[5]!IdiNa17</definedName>
    <definedName name="IdiNa18" localSheetId="25">[5]!IdiNa18</definedName>
    <definedName name="IdiNa18" localSheetId="26">[5]!IdiNa18</definedName>
    <definedName name="IdiNa18" localSheetId="27">[5]!IdiNa18</definedName>
    <definedName name="IdiNa18" localSheetId="10">[5]!IdiNa18</definedName>
    <definedName name="IdiNa18">[5]!IdiNa18</definedName>
    <definedName name="IdiNa19" localSheetId="25">[5]!IdiNa19</definedName>
    <definedName name="IdiNa19" localSheetId="26">[5]!IdiNa19</definedName>
    <definedName name="IdiNa19" localSheetId="27">[5]!IdiNa19</definedName>
    <definedName name="IdiNa19" localSheetId="10">[5]!IdiNa19</definedName>
    <definedName name="IdiNa19">[5]!IdiNa19</definedName>
    <definedName name="IdiNa2" localSheetId="25">[5]!IdiNa2</definedName>
    <definedName name="IdiNa2" localSheetId="26">[5]!IdiNa2</definedName>
    <definedName name="IdiNa2" localSheetId="27">[5]!IdiNa2</definedName>
    <definedName name="IdiNa2" localSheetId="10">[5]!IdiNa2</definedName>
    <definedName name="IdiNa2">[5]!IdiNa2</definedName>
    <definedName name="IdiNa20" localSheetId="25">[5]!IdiNa20</definedName>
    <definedName name="IdiNa20" localSheetId="26">[5]!IdiNa20</definedName>
    <definedName name="IdiNa20" localSheetId="27">[5]!IdiNa20</definedName>
    <definedName name="IdiNa20" localSheetId="10">[5]!IdiNa20</definedName>
    <definedName name="IdiNa20">[5]!IdiNa20</definedName>
    <definedName name="IdiNa21" localSheetId="25">[5]!IdiNa21</definedName>
    <definedName name="IdiNa21" localSheetId="26">[5]!IdiNa21</definedName>
    <definedName name="IdiNa21" localSheetId="27">[5]!IdiNa21</definedName>
    <definedName name="IdiNa21" localSheetId="10">[5]!IdiNa21</definedName>
    <definedName name="IdiNa21">[5]!IdiNa21</definedName>
    <definedName name="IdiNa22" localSheetId="25">[5]!IdiNa22</definedName>
    <definedName name="IdiNa22" localSheetId="26">[5]!IdiNa22</definedName>
    <definedName name="IdiNa22" localSheetId="27">[5]!IdiNa22</definedName>
    <definedName name="IdiNa22" localSheetId="10">[5]!IdiNa22</definedName>
    <definedName name="IdiNa22">[5]!IdiNa22</definedName>
    <definedName name="IdiNa23" localSheetId="25">[5]!IdiNa23</definedName>
    <definedName name="IdiNa23" localSheetId="26">[5]!IdiNa23</definedName>
    <definedName name="IdiNa23" localSheetId="27">[5]!IdiNa23</definedName>
    <definedName name="IdiNa23" localSheetId="10">[5]!IdiNa23</definedName>
    <definedName name="IdiNa23">[5]!IdiNa23</definedName>
    <definedName name="IdiNa24" localSheetId="25">[5]!IdiNa24</definedName>
    <definedName name="IdiNa24" localSheetId="26">[5]!IdiNa24</definedName>
    <definedName name="IdiNa24" localSheetId="27">[5]!IdiNa24</definedName>
    <definedName name="IdiNa24" localSheetId="10">[5]!IdiNa24</definedName>
    <definedName name="IdiNa24">[5]!IdiNa24</definedName>
    <definedName name="IdiNa25" localSheetId="25">[5]!IdiNa25</definedName>
    <definedName name="IdiNa25" localSheetId="26">[5]!IdiNa25</definedName>
    <definedName name="IdiNa25" localSheetId="27">[5]!IdiNa25</definedName>
    <definedName name="IdiNa25" localSheetId="10">[5]!IdiNa25</definedName>
    <definedName name="IdiNa25">[5]!IdiNa25</definedName>
    <definedName name="IdiNa26" localSheetId="25">[5]!IdiNa26</definedName>
    <definedName name="IdiNa26" localSheetId="26">[5]!IdiNa26</definedName>
    <definedName name="IdiNa26" localSheetId="27">[5]!IdiNa26</definedName>
    <definedName name="IdiNa26" localSheetId="10">[5]!IdiNa26</definedName>
    <definedName name="IdiNa26">[5]!IdiNa26</definedName>
    <definedName name="IdiNa27" localSheetId="25">[5]!IdiNa27</definedName>
    <definedName name="IdiNa27" localSheetId="26">[5]!IdiNa27</definedName>
    <definedName name="IdiNa27" localSheetId="27">[5]!IdiNa27</definedName>
    <definedName name="IdiNa27" localSheetId="10">[5]!IdiNa27</definedName>
    <definedName name="IdiNa27">[5]!IdiNa27</definedName>
    <definedName name="IdiNa28" localSheetId="25">[5]!IdiNa28</definedName>
    <definedName name="IdiNa28" localSheetId="26">[5]!IdiNa28</definedName>
    <definedName name="IdiNa28" localSheetId="27">[5]!IdiNa28</definedName>
    <definedName name="IdiNa28" localSheetId="10">[5]!IdiNa28</definedName>
    <definedName name="IdiNa28">[5]!IdiNa28</definedName>
    <definedName name="IdiNa29" localSheetId="25">[5]!IdiNa29</definedName>
    <definedName name="IdiNa29" localSheetId="26">[5]!IdiNa29</definedName>
    <definedName name="IdiNa29" localSheetId="27">[5]!IdiNa29</definedName>
    <definedName name="IdiNa29" localSheetId="10">[5]!IdiNa29</definedName>
    <definedName name="IdiNa29">[5]!IdiNa29</definedName>
    <definedName name="IdiNa3" localSheetId="25">[5]!IdiNa3</definedName>
    <definedName name="IdiNa3" localSheetId="26">[5]!IdiNa3</definedName>
    <definedName name="IdiNa3" localSheetId="27">[5]!IdiNa3</definedName>
    <definedName name="IdiNa3" localSheetId="10">[5]!IdiNa3</definedName>
    <definedName name="IdiNa3">[5]!IdiNa3</definedName>
    <definedName name="IdiNa30" localSheetId="25">[5]!IdiNa30</definedName>
    <definedName name="IdiNa30" localSheetId="26">[5]!IdiNa30</definedName>
    <definedName name="IdiNa30" localSheetId="27">[5]!IdiNa30</definedName>
    <definedName name="IdiNa30" localSheetId="10">[5]!IdiNa30</definedName>
    <definedName name="IdiNa30">[5]!IdiNa30</definedName>
    <definedName name="IdiNa31" localSheetId="25">[5]!IdiNa31</definedName>
    <definedName name="IdiNa31" localSheetId="26">[5]!IdiNa31</definedName>
    <definedName name="IdiNa31" localSheetId="27">[5]!IdiNa31</definedName>
    <definedName name="IdiNa31" localSheetId="10">[5]!IdiNa31</definedName>
    <definedName name="IdiNa31">[5]!IdiNa31</definedName>
    <definedName name="IdiNa32" localSheetId="25">[5]!IdiNa32</definedName>
    <definedName name="IdiNa32" localSheetId="26">[5]!IdiNa32</definedName>
    <definedName name="IdiNa32" localSheetId="27">[5]!IdiNa32</definedName>
    <definedName name="IdiNa32" localSheetId="10">[5]!IdiNa32</definedName>
    <definedName name="IdiNa32">[5]!IdiNa32</definedName>
    <definedName name="IdiNa33" localSheetId="25">[5]!IdiNa33</definedName>
    <definedName name="IdiNa33" localSheetId="26">[5]!IdiNa33</definedName>
    <definedName name="IdiNa33" localSheetId="27">[5]!IdiNa33</definedName>
    <definedName name="IdiNa33" localSheetId="10">[5]!IdiNa33</definedName>
    <definedName name="IdiNa33">[5]!IdiNa33</definedName>
    <definedName name="IdiNa34" localSheetId="25">[5]!IdiNa34</definedName>
    <definedName name="IdiNa34" localSheetId="26">[5]!IdiNa34</definedName>
    <definedName name="IdiNa34" localSheetId="27">[5]!IdiNa34</definedName>
    <definedName name="IdiNa34" localSheetId="10">[5]!IdiNa34</definedName>
    <definedName name="IdiNa34">[5]!IdiNa34</definedName>
    <definedName name="IdiNa35" localSheetId="25">[5]!IdiNa35</definedName>
    <definedName name="IdiNa35" localSheetId="26">[5]!IdiNa35</definedName>
    <definedName name="IdiNa35" localSheetId="27">[5]!IdiNa35</definedName>
    <definedName name="IdiNa35" localSheetId="10">[5]!IdiNa35</definedName>
    <definedName name="IdiNa35">[5]!IdiNa35</definedName>
    <definedName name="IdiNa4" localSheetId="25">[5]!IdiNa4</definedName>
    <definedName name="IdiNa4" localSheetId="26">[5]!IdiNa4</definedName>
    <definedName name="IdiNa4" localSheetId="27">[5]!IdiNa4</definedName>
    <definedName name="IdiNa4" localSheetId="10">[5]!IdiNa4</definedName>
    <definedName name="IdiNa4">[5]!IdiNa4</definedName>
    <definedName name="IdiNa5" localSheetId="25">[5]!IdiNa5</definedName>
    <definedName name="IdiNa5" localSheetId="26">[5]!IdiNa5</definedName>
    <definedName name="IdiNa5" localSheetId="27">[5]!IdiNa5</definedName>
    <definedName name="IdiNa5" localSheetId="10">[5]!IdiNa5</definedName>
    <definedName name="IdiNa5">[5]!IdiNa5</definedName>
    <definedName name="IdiNa6" localSheetId="25">[5]!IdiNa6</definedName>
    <definedName name="IdiNa6" localSheetId="26">[5]!IdiNa6</definedName>
    <definedName name="IdiNa6" localSheetId="27">[5]!IdiNa6</definedName>
    <definedName name="IdiNa6" localSheetId="10">[5]!IdiNa6</definedName>
    <definedName name="IdiNa6">[5]!IdiNa6</definedName>
    <definedName name="IdiNa7" localSheetId="25">[5]!IdiNa7</definedName>
    <definedName name="IdiNa7" localSheetId="26">[5]!IdiNa7</definedName>
    <definedName name="IdiNa7" localSheetId="27">[5]!IdiNa7</definedName>
    <definedName name="IdiNa7" localSheetId="10">[5]!IdiNa7</definedName>
    <definedName name="IdiNa7">[5]!IdiNa7</definedName>
    <definedName name="IdiNa8" localSheetId="25">[5]!IdiNa8</definedName>
    <definedName name="IdiNa8" localSheetId="26">[5]!IdiNa8</definedName>
    <definedName name="IdiNa8" localSheetId="27">[5]!IdiNa8</definedName>
    <definedName name="IdiNa8" localSheetId="10">[5]!IdiNa8</definedName>
    <definedName name="IdiNa8">[5]!IdiNa8</definedName>
    <definedName name="IdiNa9" localSheetId="25">[5]!IdiNa9</definedName>
    <definedName name="IdiNa9" localSheetId="26">[5]!IdiNa9</definedName>
    <definedName name="IdiNa9" localSheetId="27">[5]!IdiNa9</definedName>
    <definedName name="IdiNa9" localSheetId="10">[5]!IdiNa9</definedName>
    <definedName name="IdiNa9">[5]!IdiNa9</definedName>
    <definedName name="Inozemni_graf">+OFFSET([3]Sheet1!$B$15,0,0,COUNTA([3]Sheet1!$A:$A)-14)</definedName>
    <definedName name="K" localSheetId="25">[4]NEFTRANS!#REF!</definedName>
    <definedName name="K" localSheetId="26">[4]NEFTRANS!#REF!</definedName>
    <definedName name="K" localSheetId="27">[4]NEFTRANS!#REF!</definedName>
    <definedName name="K" localSheetId="10">[4]NEFTRANS!#REF!</definedName>
    <definedName name="K">[4]NEFTRANS!#REF!</definedName>
    <definedName name="kkk" localSheetId="0" hidden="1">{#N/A,#N/A,FALSE,"CIJENE"}</definedName>
    <definedName name="kkk" hidden="1">{#N/A,#N/A,FALSE,"CIJENE"}</definedName>
    <definedName name="M" localSheetId="25">[4]NEFTRANS!#REF!</definedName>
    <definedName name="M" localSheetId="26">[4]NEFTRANS!#REF!</definedName>
    <definedName name="M" localSheetId="27">[4]NEFTRANS!#REF!</definedName>
    <definedName name="M" localSheetId="10">[4]NEFTRANS!#REF!</definedName>
    <definedName name="M">[4]NEFTRANS!#REF!</definedName>
    <definedName name="MAJA" localSheetId="0" hidden="1">{#N/A,#N/A,FALSE,"CIJENE"}</definedName>
    <definedName name="MAJA" hidden="1">{#N/A,#N/A,FALSE,"CIJENE"}</definedName>
    <definedName name="Medjugodisnja_graf">+OFFSET([3]Sheet1!$E$15,0,0,COUNTA([3]Sheet1!$A:$A)-14)</definedName>
    <definedName name="N" localSheetId="25">[4]NEFTRANS!#REF!</definedName>
    <definedName name="N" localSheetId="26">[4]NEFTRANS!#REF!</definedName>
    <definedName name="N" localSheetId="27">[4]NEFTRANS!#REF!</definedName>
    <definedName name="N" localSheetId="10">[4]NEFTRANS!#REF!</definedName>
    <definedName name="N">[4]NEFTRANS!#REF!</definedName>
    <definedName name="novo" localSheetId="25">[2]NEFTRANS!#REF!</definedName>
    <definedName name="novo" localSheetId="26">[2]NEFTRANS!#REF!</definedName>
    <definedName name="novo" localSheetId="27">[2]NEFTRANS!#REF!</definedName>
    <definedName name="novo" localSheetId="10">[2]NEFTRANS!#REF!</definedName>
    <definedName name="novo">[2]NEFTRANS!#REF!</definedName>
    <definedName name="P" localSheetId="25">[4]NEFTRANS!#REF!</definedName>
    <definedName name="P" localSheetId="26">[4]NEFTRANS!#REF!</definedName>
    <definedName name="P" localSheetId="27">[4]NEFTRANS!#REF!</definedName>
    <definedName name="P" localSheetId="10">[4]NEFTRANS!#REF!</definedName>
    <definedName name="P">[4]NEFTRANS!#REF!</definedName>
    <definedName name="_xlnm.Print_Area" localSheetId="11">'10HV'!$A$1:$O$51</definedName>
    <definedName name="_xlnm.Print_Area" localSheetId="12">'11FZOEU'!$A$1:$O$51</definedName>
    <definedName name="_xlnm.Print_Area" localSheetId="14">'13HC'!$A$1:$O$51</definedName>
    <definedName name="_xlnm.Print_Area" localSheetId="15">'14DAB'!$A$1:$O$51</definedName>
    <definedName name="_xlnm.Print_Area" localSheetId="17">'16AUDIO'!$A$1:$J$51</definedName>
    <definedName name="_xlnm.Print_Area" localSheetId="18">'17CERP'!$A$1:$O$51</definedName>
    <definedName name="_xlnm.Print_Area" localSheetId="19">'18CCG-ek'!$A$1:$M$53</definedName>
    <definedName name="_xlnm.Print_Area" localSheetId="21">'19A-B D-S CCG'!$A$1:$H$86</definedName>
    <definedName name="_xlnm.Print_Area" localSheetId="20">'19CCG-gov lev'!$A$1:$M$58</definedName>
    <definedName name="_xlnm.Print_Area" localSheetId="22">'20LG'!$A$1:$J$68</definedName>
    <definedName name="_xlnm.Print_Area" localSheetId="23">'21CGG'!$A$1:$J$54</definedName>
    <definedName name="_xlnm.Print_Area" localSheetId="24">'22CGG-levels'!$A$1:$J$67</definedName>
    <definedName name="_xlnm.Print_Area" localSheetId="25">'24A DOM.DEBT'!$A$1:$F$48</definedName>
    <definedName name="_xlnm.Print_Area" localSheetId="26">'24B DOM.DEBT'!$A$1:$F$48</definedName>
    <definedName name="_xlnm.Print_Area" localSheetId="27">'24C DOM.DEBT'!$A$1:$F$48</definedName>
    <definedName name="_xlnm.Print_Area" localSheetId="28">'25T-BILL'!$A$1:$U$34</definedName>
    <definedName name="_xlnm.Print_Area" localSheetId="2">'2REV'!$A$1:$M$49</definedName>
    <definedName name="_xlnm.Print_Area" localSheetId="3">'3EXP'!$A$1:$M$38</definedName>
    <definedName name="_xlnm.Print_Area" localSheetId="4">'4NFA'!$A$1:$M$43</definedName>
    <definedName name="_xlnm.Print_Area" localSheetId="5">'5FA'!$A$1:$M$36</definedName>
    <definedName name="_xlnm.Print_Area" localSheetId="6">'6LIAB'!$A$1:$M$32</definedName>
    <definedName name="_xlnm.Print_Area" localSheetId="7">'7SECTORS'!$A$1:$G$72</definedName>
    <definedName name="_xlnm.Print_Area" localSheetId="9">'8A-B D-S BG'!$A$1:$H$87</definedName>
    <definedName name="_xlnm.Print_Area" localSheetId="8">'8GOV.OP.'!$A$1:$L$46</definedName>
    <definedName name="_xlnm.Print_Area" localSheetId="10">'9HZZO'!$A$1:$M$52</definedName>
    <definedName name="_xlnm.Print_Area" localSheetId="0">'statistical review'!$A$1:$O$4</definedName>
    <definedName name="_xlnm.Print_Area">#REF!</definedName>
    <definedName name="PRINT_AREA_MI" localSheetId="25">#REF!</definedName>
    <definedName name="PRINT_AREA_MI" localSheetId="26">#REF!</definedName>
    <definedName name="PRINT_AREA_MI" localSheetId="27">#REF!</definedName>
    <definedName name="PRINT_AREA_MI" localSheetId="10">#REF!</definedName>
    <definedName name="PRINT_AREA_MI" localSheetId="0">#REF!</definedName>
    <definedName name="PRINT_AREA_MI">#REF!</definedName>
    <definedName name="SAPBEXhrIndnt" hidden="1">1</definedName>
    <definedName name="SAPBEXrevision" hidden="1">1</definedName>
    <definedName name="SAPBEXsysID" hidden="1">"QBW"</definedName>
    <definedName name="SAPBEXwbID" hidden="1">"1LPFKRT4K8436PGL2IJVSIW7G"</definedName>
    <definedName name="U" localSheetId="25">[4]NEFTRANS!#REF!</definedName>
    <definedName name="U" localSheetId="26">[4]NEFTRANS!#REF!</definedName>
    <definedName name="U" localSheetId="27">[4]NEFTRANS!#REF!</definedName>
    <definedName name="U" localSheetId="10">[4]NEFTRANS!#REF!</definedName>
    <definedName name="U" localSheetId="0">[4]NEFTRANS!#REF!</definedName>
    <definedName name="U">[4]NEFTRANS!#REF!</definedName>
    <definedName name="und" localSheetId="0" hidden="1">{#N/A,#N/A,FALSE,"CIJENE"}</definedName>
    <definedName name="und" hidden="1">{#N/A,#N/A,FALSE,"CIJENE"}</definedName>
    <definedName name="wrn.CIJENE." localSheetId="0" hidden="1">{#N/A,#N/A,FALSE,"CIJENE"}</definedName>
    <definedName name="wrn.CIJENE." hidden="1">{#N/A,#N/A,FALSE,"CIJENE"}</definedName>
  </definedNames>
  <calcPr calcId="145621"/>
</workbook>
</file>

<file path=xl/calcChain.xml><?xml version="1.0" encoding="utf-8"?>
<calcChain xmlns="http://schemas.openxmlformats.org/spreadsheetml/2006/main">
  <c r="A87" i="24" l="1"/>
  <c r="A86" i="24"/>
  <c r="A66" i="55" l="1"/>
  <c r="A65" i="55"/>
  <c r="A53" i="54"/>
  <c r="A57" i="3" l="1"/>
</calcChain>
</file>

<file path=xl/sharedStrings.xml><?xml version="1.0" encoding="utf-8"?>
<sst xmlns="http://schemas.openxmlformats.org/spreadsheetml/2006/main" count="1701" uniqueCount="649">
  <si>
    <t>Source: Ministry of Finance</t>
  </si>
  <si>
    <t>Foreign</t>
  </si>
  <si>
    <t>Domestic</t>
  </si>
  <si>
    <r>
      <t xml:space="preserve">NET INCURRENCE OF LIABILITIES </t>
    </r>
    <r>
      <rPr>
        <sz val="10"/>
        <rFont val="Arial"/>
        <family val="2"/>
        <charset val="238"/>
      </rPr>
      <t>(331+332)</t>
    </r>
  </si>
  <si>
    <r>
      <t xml:space="preserve">NET ACQUISITION OF FINANCIAL ASSETS </t>
    </r>
    <r>
      <rPr>
        <sz val="10"/>
        <rFont val="Arial"/>
        <family val="2"/>
        <charset val="238"/>
      </rPr>
      <t>(321+322)</t>
    </r>
  </si>
  <si>
    <r>
      <t>FINANCING</t>
    </r>
    <r>
      <rPr>
        <sz val="10"/>
        <rFont val="Arial"/>
        <family val="2"/>
        <charset val="238"/>
      </rPr>
      <t xml:space="preserve"> (33-32)</t>
    </r>
  </si>
  <si>
    <r>
      <t xml:space="preserve">NET LENDING-BORROWING </t>
    </r>
    <r>
      <rPr>
        <sz val="10"/>
        <rFont val="Arial"/>
        <family val="2"/>
        <charset val="238"/>
      </rPr>
      <t>(1-2-31)</t>
    </r>
  </si>
  <si>
    <t xml:space="preserve">Disposals: nonproduced assets </t>
  </si>
  <si>
    <t>314,2</t>
  </si>
  <si>
    <t xml:space="preserve">Acquisitions: nonproduced assets </t>
  </si>
  <si>
    <t>314,1</t>
  </si>
  <si>
    <t>Nonproduced assets (314,1-314,2-314,3-314,4)</t>
  </si>
  <si>
    <t xml:space="preserve">Disposals: fixed assets </t>
  </si>
  <si>
    <t>311,2</t>
  </si>
  <si>
    <t xml:space="preserve">Acquisitions: fixed assets </t>
  </si>
  <si>
    <t>311,1</t>
  </si>
  <si>
    <t>Fixed assets (311,1-311,2-311,3)</t>
  </si>
  <si>
    <t>Disposal of nonfinancial assets (311,2+312,2+313,2+314,2)</t>
  </si>
  <si>
    <t>31,2</t>
  </si>
  <si>
    <t>Acquisition of nonfinancial assets (311,1+312,1+313,1+314,1)</t>
  </si>
  <si>
    <t>31,1</t>
  </si>
  <si>
    <r>
      <t>NET-GROSS OPERATING BALANCE</t>
    </r>
    <r>
      <rPr>
        <sz val="10"/>
        <rFont val="Arial"/>
        <family val="2"/>
        <charset val="238"/>
      </rPr>
      <t xml:space="preserve"> (1-2)</t>
    </r>
  </si>
  <si>
    <t>Other expense</t>
  </si>
  <si>
    <t xml:space="preserve">Social benefits </t>
  </si>
  <si>
    <t>Grants</t>
  </si>
  <si>
    <t>Subsidies</t>
  </si>
  <si>
    <t>Interest</t>
  </si>
  <si>
    <t>Use of goods and services</t>
  </si>
  <si>
    <t>Social contributions</t>
  </si>
  <si>
    <t>Wages and salaries</t>
  </si>
  <si>
    <r>
      <t xml:space="preserve">Compensation of employees </t>
    </r>
    <r>
      <rPr>
        <sz val="10"/>
        <rFont val="Arial"/>
        <family val="2"/>
        <charset val="238"/>
      </rPr>
      <t>(211+212)</t>
    </r>
  </si>
  <si>
    <r>
      <t xml:space="preserve">EXPENSE </t>
    </r>
    <r>
      <rPr>
        <sz val="10"/>
        <rFont val="Arial"/>
        <family val="2"/>
        <charset val="238"/>
      </rPr>
      <t>(21+22+24+25+26+27+28)</t>
    </r>
  </si>
  <si>
    <t>Other revenue</t>
  </si>
  <si>
    <t>Capital</t>
  </si>
  <si>
    <t>Current</t>
  </si>
  <si>
    <t>From other general government units (1331+1332)</t>
  </si>
  <si>
    <t>From international organizations</t>
  </si>
  <si>
    <t>From foreign governments</t>
  </si>
  <si>
    <r>
      <t xml:space="preserve">Grants </t>
    </r>
    <r>
      <rPr>
        <sz val="10"/>
        <rFont val="Arial"/>
        <family val="2"/>
        <charset val="238"/>
      </rPr>
      <t>(131+132+133)</t>
    </r>
  </si>
  <si>
    <t>Social security contributions</t>
  </si>
  <si>
    <t>Taxes</t>
  </si>
  <si>
    <r>
      <t>REVENUE</t>
    </r>
    <r>
      <rPr>
        <sz val="10"/>
        <rFont val="Arial"/>
        <family val="2"/>
        <charset val="238"/>
      </rPr>
      <t xml:space="preserve"> (11+12+13+14)</t>
    </r>
  </si>
  <si>
    <t>IV - VI
2013</t>
  </si>
  <si>
    <t>I - III
2013</t>
  </si>
  <si>
    <t>X - XII
2012</t>
  </si>
  <si>
    <t>2012</t>
  </si>
  <si>
    <t>2011</t>
  </si>
  <si>
    <t>(000 HRK)</t>
  </si>
  <si>
    <t xml:space="preserve">Foreign </t>
  </si>
  <si>
    <t xml:space="preserve">Domestic </t>
  </si>
  <si>
    <t xml:space="preserve">Monetary gold and SDRs </t>
  </si>
  <si>
    <r>
      <t>NET ACQUISITION OF FINANCIAL ASSETS</t>
    </r>
    <r>
      <rPr>
        <sz val="10"/>
        <rFont val="Arial"/>
        <family val="2"/>
        <charset val="238"/>
      </rPr>
      <t xml:space="preserve"> (321+322+323)</t>
    </r>
  </si>
  <si>
    <r>
      <t xml:space="preserve">FINANCING </t>
    </r>
    <r>
      <rPr>
        <sz val="10"/>
        <rFont val="Arial"/>
        <family val="2"/>
        <charset val="238"/>
      </rPr>
      <t>(33-32)</t>
    </r>
  </si>
  <si>
    <r>
      <t>NET LENDING-BORROWING</t>
    </r>
    <r>
      <rPr>
        <sz val="10"/>
        <rFont val="Arial"/>
        <family val="2"/>
        <charset val="238"/>
      </rPr>
      <t xml:space="preserve"> (1-2-31)</t>
    </r>
  </si>
  <si>
    <t xml:space="preserve">Nonproduced assets </t>
  </si>
  <si>
    <t xml:space="preserve">Valuables </t>
  </si>
  <si>
    <t xml:space="preserve">Inventories </t>
  </si>
  <si>
    <t>Fixed assets</t>
  </si>
  <si>
    <r>
      <t xml:space="preserve">NET ACQUISITION OF NONFINANCIAL ASSETS </t>
    </r>
    <r>
      <rPr>
        <sz val="10"/>
        <rFont val="Arial"/>
        <family val="2"/>
        <charset val="238"/>
      </rPr>
      <t>(311+312+313+314)</t>
    </r>
  </si>
  <si>
    <r>
      <t xml:space="preserve">NET-GROSS OPERATING BALANCE </t>
    </r>
    <r>
      <rPr>
        <sz val="10"/>
        <rFont val="Arial"/>
        <family val="2"/>
        <charset val="238"/>
      </rPr>
      <t>(1-2)</t>
    </r>
  </si>
  <si>
    <r>
      <t>EXPENSE</t>
    </r>
    <r>
      <rPr>
        <sz val="10"/>
        <rFont val="Arial"/>
        <family val="2"/>
        <charset val="238"/>
      </rPr>
      <t xml:space="preserve"> (21+22+24+25+26+27+28)</t>
    </r>
  </si>
  <si>
    <t>Other taxes</t>
  </si>
  <si>
    <t>Taxes on international trade and transactions</t>
  </si>
  <si>
    <t>Excises</t>
  </si>
  <si>
    <t>Sales taxes</t>
  </si>
  <si>
    <t>Value-added taxes</t>
  </si>
  <si>
    <t>General taxes on goods and services (11411+11412)</t>
  </si>
  <si>
    <t>Taxes on goods and services (1141+1142+1144+1145+1146)</t>
  </si>
  <si>
    <t>Taxes on property</t>
  </si>
  <si>
    <t>Taxes of income and profits and capital gains</t>
  </si>
  <si>
    <r>
      <t>Taxes</t>
    </r>
    <r>
      <rPr>
        <sz val="10"/>
        <rFont val="Arial"/>
        <family val="2"/>
        <charset val="238"/>
      </rPr>
      <t xml:space="preserve"> (111+113+114+115+116)</t>
    </r>
  </si>
  <si>
    <r>
      <t xml:space="preserve">REVENUE </t>
    </r>
    <r>
      <rPr>
        <sz val="10"/>
        <rFont val="Arial"/>
        <family val="2"/>
        <charset val="238"/>
      </rPr>
      <t>(11+12+13+14)</t>
    </r>
  </si>
  <si>
    <t>2010</t>
  </si>
  <si>
    <t>B) Extrabudgetary Users</t>
  </si>
  <si>
    <t>A) Budgetary Central Government</t>
  </si>
  <si>
    <r>
      <t>Foreign</t>
    </r>
    <r>
      <rPr>
        <sz val="10"/>
        <rFont val="Arial"/>
        <family val="2"/>
        <charset val="238"/>
      </rPr>
      <t xml:space="preserve"> (A+B) </t>
    </r>
  </si>
  <si>
    <r>
      <t>Domestic</t>
    </r>
    <r>
      <rPr>
        <sz val="10"/>
        <rFont val="Arial"/>
        <family val="2"/>
        <charset val="238"/>
      </rPr>
      <t xml:space="preserve"> (A+B) </t>
    </r>
  </si>
  <si>
    <t>NET INCURRENCE OF LIABILITIES (331+332)</t>
  </si>
  <si>
    <r>
      <t xml:space="preserve">Domestic </t>
    </r>
    <r>
      <rPr>
        <sz val="10"/>
        <rFont val="Arial"/>
        <family val="2"/>
        <charset val="238"/>
      </rPr>
      <t xml:space="preserve">(A+B) </t>
    </r>
  </si>
  <si>
    <r>
      <t xml:space="preserve">NET ACQUISITION OF FINANCIAL ASSETS </t>
    </r>
    <r>
      <rPr>
        <sz val="10"/>
        <rFont val="Arial"/>
        <family val="2"/>
        <charset val="238"/>
      </rPr>
      <t>(321+322+323)</t>
    </r>
  </si>
  <si>
    <t>Disposals (A+B)</t>
  </si>
  <si>
    <t>Acquisition (A+B)</t>
  </si>
  <si>
    <t>NET ACQUISITION OF NONFINANCIAL ASSETS</t>
  </si>
  <si>
    <t>-</t>
  </si>
  <si>
    <r>
      <t xml:space="preserve">EXPENSE </t>
    </r>
    <r>
      <rPr>
        <sz val="10"/>
        <rFont val="Arial"/>
        <family val="2"/>
        <charset val="238"/>
      </rPr>
      <t>(A+B)</t>
    </r>
  </si>
  <si>
    <r>
      <t>REVENUE</t>
    </r>
    <r>
      <rPr>
        <sz val="10"/>
        <rFont val="Arial"/>
        <family val="2"/>
        <charset val="238"/>
      </rPr>
      <t xml:space="preserve"> (A+B)</t>
    </r>
  </si>
  <si>
    <t>* Deficit/surplus according to the GFS 2001 methodology</t>
  </si>
  <si>
    <t>(6)</t>
  </si>
  <si>
    <t>(5)</t>
  </si>
  <si>
    <t>(4) 6-5</t>
  </si>
  <si>
    <t>(3) 1-2</t>
  </si>
  <si>
    <t>(2)</t>
  </si>
  <si>
    <t>(1)</t>
  </si>
  <si>
    <t>Net incurrence 
of liabilities (33)</t>
  </si>
  <si>
    <t>Net acquisition of financial assets (32)</t>
  </si>
  <si>
    <t>Financing     
(33-32)</t>
  </si>
  <si>
    <t>Net lending/borrowing*</t>
  </si>
  <si>
    <t>Net acquisition of nonfinancial assets (31)</t>
  </si>
  <si>
    <t>Operating balance</t>
  </si>
  <si>
    <t xml:space="preserve"> MEASURES OF CONSOLIDATED CENTRAL GOVERNMENT DEFICIT/SURPLUS</t>
  </si>
  <si>
    <t>(5) 3+4</t>
  </si>
  <si>
    <t>(4)</t>
  </si>
  <si>
    <t>Primary operating balance</t>
  </si>
  <si>
    <t>Interest payments (24)</t>
  </si>
  <si>
    <t>Expense (2)</t>
  </si>
  <si>
    <t>Revenues (1)</t>
  </si>
  <si>
    <t>MEASURES OF CONSOLIDATED CENTRAL GOVERNMENT DEFICIT/SURPLUS</t>
  </si>
  <si>
    <t>HRK</t>
  </si>
  <si>
    <t>EUR</t>
  </si>
  <si>
    <t>Treasury Bills</t>
  </si>
  <si>
    <t>Interest rate</t>
  </si>
  <si>
    <t>Maturity</t>
  </si>
  <si>
    <t>Stock/HRK</t>
  </si>
  <si>
    <t xml:space="preserve">Stock </t>
  </si>
  <si>
    <t>Currency</t>
  </si>
  <si>
    <t>Debt item:</t>
  </si>
  <si>
    <t>Uniform price allocation per 100 EUR (EUR) / Yielding (%)</t>
  </si>
  <si>
    <t>Weighted average of the bids received (EUR) / Yielding (%)</t>
  </si>
  <si>
    <t>Total bids received (EUR)</t>
  </si>
  <si>
    <t>Size 
(EUR)</t>
  </si>
  <si>
    <t>Uniform price allocation per 100 HRK (HRK) / Yielding (%)</t>
  </si>
  <si>
    <t>Weighted average of the bids received (HRK) / Yielding (%)</t>
  </si>
  <si>
    <t>Total bids received (HRK)</t>
  </si>
  <si>
    <t>Size 
(HRK)</t>
  </si>
  <si>
    <t>Size
 (HRK)</t>
  </si>
  <si>
    <t xml:space="preserve"> Day of
 Auction</t>
  </si>
  <si>
    <t>364 days</t>
  </si>
  <si>
    <t>91 day</t>
  </si>
  <si>
    <t>182 days</t>
  </si>
  <si>
    <t>TABLE 1: BASIC MACROECONOMIC INDICATORS FOR THE CROATIAN ECONOMY</t>
  </si>
  <si>
    <t>Q3</t>
  </si>
  <si>
    <t>Q4</t>
  </si>
  <si>
    <t>Q1</t>
  </si>
  <si>
    <t>Q2</t>
  </si>
  <si>
    <t>GDP, current prices (mil. HRK)</t>
  </si>
  <si>
    <t>Current account balance (mil. EUR)</t>
  </si>
  <si>
    <t>Current account balance (as % of GDP)</t>
  </si>
  <si>
    <t>Source: Croatian Bureau of Statistics, Croatian National Bank, Ministry of Finance</t>
  </si>
  <si>
    <t xml:space="preserve">TABLE 2: BUDGETARY CENTRAL GOVERNMENT REVENUE </t>
  </si>
  <si>
    <r>
      <t xml:space="preserve">Taxes of income and profits and capital gains </t>
    </r>
    <r>
      <rPr>
        <sz val="10"/>
        <rFont val="Arial"/>
        <family val="2"/>
        <charset val="238"/>
      </rPr>
      <t>(1111+1112)</t>
    </r>
  </si>
  <si>
    <t>Payable by individuals</t>
  </si>
  <si>
    <t xml:space="preserve">Payable by corporations and other enterprises </t>
  </si>
  <si>
    <r>
      <t xml:space="preserve">Taxes on goods and services </t>
    </r>
    <r>
      <rPr>
        <sz val="10"/>
        <rFont val="Arial"/>
        <family val="2"/>
        <charset val="238"/>
      </rPr>
      <t>(1141+…+1146)</t>
    </r>
  </si>
  <si>
    <t>Excises (11421+11422+11423+11424+11425+11426+11427+11428)</t>
  </si>
  <si>
    <t>- on cars, other motor vehicles, boats and planes</t>
  </si>
  <si>
    <t>- on petroleum products</t>
  </si>
  <si>
    <t>- on alcohol</t>
  </si>
  <si>
    <t>- on beer</t>
  </si>
  <si>
    <t>- on nonalcoholic beverages</t>
  </si>
  <si>
    <t>- on tobacco products</t>
  </si>
  <si>
    <t>- on coffee</t>
  </si>
  <si>
    <t>- on luxury goods</t>
  </si>
  <si>
    <r>
      <t>Social security contributions</t>
    </r>
    <r>
      <rPr>
        <sz val="10"/>
        <rFont val="Arial"/>
        <family val="2"/>
        <charset val="238"/>
      </rPr>
      <t xml:space="preserve"> (1211+1212+1213+1214)</t>
    </r>
  </si>
  <si>
    <t>Employee contributions</t>
  </si>
  <si>
    <t>Employer contributions</t>
  </si>
  <si>
    <t>Self-employed or unemployed contributions</t>
  </si>
  <si>
    <t>Unallocable contributions</t>
  </si>
  <si>
    <r>
      <t xml:space="preserve">Other revenue </t>
    </r>
    <r>
      <rPr>
        <sz val="10"/>
        <rFont val="Arial"/>
        <family val="2"/>
        <charset val="238"/>
      </rPr>
      <t>(141+142+143+144+145)</t>
    </r>
  </si>
  <si>
    <r>
      <t>Property income</t>
    </r>
    <r>
      <rPr>
        <sz val="10"/>
        <rFont val="Arial"/>
        <family val="2"/>
        <charset val="238"/>
      </rPr>
      <t xml:space="preserve"> (1411+1412+1413+1415)</t>
    </r>
  </si>
  <si>
    <t xml:space="preserve">Interest </t>
  </si>
  <si>
    <t xml:space="preserve">Dividends </t>
  </si>
  <si>
    <t xml:space="preserve">Withdrawals from income of quasi-corporations </t>
  </si>
  <si>
    <t xml:space="preserve">Rent </t>
  </si>
  <si>
    <r>
      <t xml:space="preserve">Sales of goods and services </t>
    </r>
    <r>
      <rPr>
        <sz val="10"/>
        <rFont val="Arial"/>
        <family val="2"/>
        <charset val="238"/>
      </rPr>
      <t>(1422+1423)</t>
    </r>
  </si>
  <si>
    <t xml:space="preserve">Sales of market establishments </t>
  </si>
  <si>
    <t xml:space="preserve">Administrative fees </t>
  </si>
  <si>
    <t xml:space="preserve">Incidental sales by nonmarket establishments </t>
  </si>
  <si>
    <t>Fines, penalties, and forfeits</t>
  </si>
  <si>
    <t xml:space="preserve">Voluntary transfers other than grants </t>
  </si>
  <si>
    <t xml:space="preserve">Miscellaneous and unidentified revenue </t>
  </si>
  <si>
    <t>TABLE 3: BUDGETARY CENTRAL GOVERNMENT EXPENSE</t>
  </si>
  <si>
    <r>
      <t xml:space="preserve">Interest </t>
    </r>
    <r>
      <rPr>
        <sz val="10"/>
        <rFont val="Arial"/>
        <family val="2"/>
        <charset val="238"/>
      </rPr>
      <t>(241+242+243)</t>
    </r>
  </si>
  <si>
    <t>To nonresidents</t>
  </si>
  <si>
    <t>To residents other than general government</t>
  </si>
  <si>
    <r>
      <t xml:space="preserve">Subsidies </t>
    </r>
    <r>
      <rPr>
        <sz val="10"/>
        <rFont val="Arial"/>
        <family val="2"/>
        <charset val="238"/>
      </rPr>
      <t>(251+252)</t>
    </r>
  </si>
  <si>
    <t>To public corporations</t>
  </si>
  <si>
    <t>To private enterprises</t>
  </si>
  <si>
    <r>
      <t xml:space="preserve">Grants </t>
    </r>
    <r>
      <rPr>
        <sz val="10"/>
        <rFont val="Arial"/>
        <family val="2"/>
        <charset val="238"/>
      </rPr>
      <t>(261+262+263)</t>
    </r>
  </si>
  <si>
    <t>To foreign governments (2611+2612)</t>
  </si>
  <si>
    <t xml:space="preserve">Current </t>
  </si>
  <si>
    <t xml:space="preserve">Capital </t>
  </si>
  <si>
    <t>To international organizations (2621+2622)</t>
  </si>
  <si>
    <t>To other general government units (2631+2632)</t>
  </si>
  <si>
    <r>
      <t xml:space="preserve">Social benefits </t>
    </r>
    <r>
      <rPr>
        <sz val="10"/>
        <rFont val="Arial"/>
        <family val="2"/>
        <charset val="238"/>
      </rPr>
      <t>(271+272+273)</t>
    </r>
  </si>
  <si>
    <t xml:space="preserve">Social security benefits </t>
  </si>
  <si>
    <t xml:space="preserve">Social assistance benefits </t>
  </si>
  <si>
    <t xml:space="preserve">Employer social benefits </t>
  </si>
  <si>
    <r>
      <t>Other expense</t>
    </r>
    <r>
      <rPr>
        <sz val="10"/>
        <rFont val="Arial"/>
        <family val="2"/>
        <charset val="238"/>
      </rPr>
      <t xml:space="preserve"> (281+282)</t>
    </r>
  </si>
  <si>
    <t>Property expense other than interest</t>
  </si>
  <si>
    <t>Miscellaneous other expense (2821+2822)</t>
  </si>
  <si>
    <t xml:space="preserve">TABLE 4: TRANSACTIONS IN NONFINANCIAL ASSETS OF BUDGETARY CENTRAL GOVERNMENT </t>
  </si>
  <si>
    <r>
      <t xml:space="preserve">Acquisition of nonfinancial assets </t>
    </r>
    <r>
      <rPr>
        <sz val="10"/>
        <rFont val="Arial"/>
        <family val="2"/>
        <charset val="238"/>
      </rPr>
      <t>(311,1+312,1+313,1+314,1)</t>
    </r>
  </si>
  <si>
    <r>
      <t xml:space="preserve">Disposal of nonfinancial assets </t>
    </r>
    <r>
      <rPr>
        <sz val="10"/>
        <rFont val="Arial"/>
        <family val="2"/>
        <charset val="238"/>
      </rPr>
      <t>(311,2+312,2+313,2+314,2)</t>
    </r>
  </si>
  <si>
    <r>
      <t xml:space="preserve">Fixed assets </t>
    </r>
    <r>
      <rPr>
        <sz val="10"/>
        <rFont val="Arial"/>
        <family val="2"/>
        <charset val="238"/>
      </rPr>
      <t>(3111+3112+3113)</t>
    </r>
  </si>
  <si>
    <t>Acquisitions: fixed assets (3111,1+3112,1+3113,1)</t>
  </si>
  <si>
    <t>Disposals: fixed assets (3111,2+3112,2+3113,2)</t>
  </si>
  <si>
    <r>
      <t xml:space="preserve">Buildings and structures </t>
    </r>
    <r>
      <rPr>
        <sz val="10"/>
        <rFont val="Arial"/>
        <family val="2"/>
        <charset val="238"/>
      </rPr>
      <t>(3111,1-3111,2)</t>
    </r>
  </si>
  <si>
    <t>3111,1</t>
  </si>
  <si>
    <t>Acquisitions: buildings and structures</t>
  </si>
  <si>
    <t>3111,2</t>
  </si>
  <si>
    <t>Disposals: buildings and structures</t>
  </si>
  <si>
    <r>
      <t xml:space="preserve">Machinery and equipment </t>
    </r>
    <r>
      <rPr>
        <sz val="10"/>
        <rFont val="Arial"/>
        <family val="2"/>
        <charset val="238"/>
      </rPr>
      <t>(3112,1-3112,2)</t>
    </r>
  </si>
  <si>
    <t>3112,1</t>
  </si>
  <si>
    <t>Acquisitions: machinery and equipment</t>
  </si>
  <si>
    <t>3112,2</t>
  </si>
  <si>
    <t>Disposals: machinery and equipment</t>
  </si>
  <si>
    <r>
      <t xml:space="preserve">Other fixed assets </t>
    </r>
    <r>
      <rPr>
        <sz val="10"/>
        <rFont val="Arial"/>
        <family val="2"/>
        <charset val="238"/>
      </rPr>
      <t>(3113,1-3113,2)</t>
    </r>
  </si>
  <si>
    <t>3113,1</t>
  </si>
  <si>
    <t>Acquisitions: other fixed assets</t>
  </si>
  <si>
    <t>3113,2</t>
  </si>
  <si>
    <t>Disposals: other fixed assets</t>
  </si>
  <si>
    <t>312,1</t>
  </si>
  <si>
    <t>Acquisitions: inventories</t>
  </si>
  <si>
    <t>312,2</t>
  </si>
  <si>
    <t>Disposals: inventories</t>
  </si>
  <si>
    <r>
      <t xml:space="preserve">Valuables </t>
    </r>
    <r>
      <rPr>
        <sz val="10"/>
        <rFont val="Arial"/>
        <family val="2"/>
        <charset val="238"/>
      </rPr>
      <t>(313,1-313,2)</t>
    </r>
  </si>
  <si>
    <t>313,1</t>
  </si>
  <si>
    <t>Acquisitions: valuables</t>
  </si>
  <si>
    <t>313,2</t>
  </si>
  <si>
    <t>Disposals: valuables</t>
  </si>
  <si>
    <r>
      <t xml:space="preserve">Nonproduced assets </t>
    </r>
    <r>
      <rPr>
        <sz val="10"/>
        <rFont val="Arial"/>
        <family val="2"/>
        <charset val="238"/>
      </rPr>
      <t>(314,1-314,2-314,3-314,4)</t>
    </r>
  </si>
  <si>
    <t>Acquisitions: nonproduced assets 
(3141,1+3142,1+3143,1+3144,1)</t>
  </si>
  <si>
    <t>Disposals: nonproduced assets 
(3141,2+3142,2+3143,2+3144,2)</t>
  </si>
  <si>
    <r>
      <t xml:space="preserve">Land </t>
    </r>
    <r>
      <rPr>
        <sz val="10"/>
        <rFont val="Arial"/>
        <family val="2"/>
        <charset val="238"/>
      </rPr>
      <t>(3141,1-3141,2)</t>
    </r>
  </si>
  <si>
    <t>3141,1</t>
  </si>
  <si>
    <t>Acquisitions: land</t>
  </si>
  <si>
    <t>3141,2</t>
  </si>
  <si>
    <t>Disposals: land</t>
  </si>
  <si>
    <t xml:space="preserve">Subsoil assets </t>
  </si>
  <si>
    <t>3142,1</t>
  </si>
  <si>
    <t>Acquisitions: subsoil assets</t>
  </si>
  <si>
    <t>3142,2</t>
  </si>
  <si>
    <t>Disposals: subsoli assets</t>
  </si>
  <si>
    <t xml:space="preserve">Other naturally occurring assets </t>
  </si>
  <si>
    <r>
      <t xml:space="preserve">Intangible nonproduced assets </t>
    </r>
    <r>
      <rPr>
        <sz val="10"/>
        <rFont val="Arial"/>
        <family val="2"/>
        <charset val="238"/>
      </rPr>
      <t>(3144,1-3144,2)</t>
    </r>
  </si>
  <si>
    <t>3144,1</t>
  </si>
  <si>
    <t>Acquisitions: intangible nonproduced assets</t>
  </si>
  <si>
    <t>3144,2</t>
  </si>
  <si>
    <t>Disposals: intangible nonproduced assets</t>
  </si>
  <si>
    <t xml:space="preserve">TABLE 5: TRANSACTIONS IN FINANCIAL ASSETS OF BUDGETARY CENTRAL GOVERNMENT </t>
  </si>
  <si>
    <t>32,1</t>
  </si>
  <si>
    <r>
      <t>Acquisition of financial assets</t>
    </r>
    <r>
      <rPr>
        <sz val="10"/>
        <rFont val="Arial"/>
        <family val="2"/>
        <charset val="238"/>
      </rPr>
      <t xml:space="preserve"> (321,1+322,1) </t>
    </r>
  </si>
  <si>
    <t>32,2</t>
  </si>
  <si>
    <r>
      <t xml:space="preserve">Disposals of financial assets </t>
    </r>
    <r>
      <rPr>
        <sz val="10"/>
        <rFont val="Arial"/>
        <family val="2"/>
        <charset val="238"/>
      </rPr>
      <t>(321,2+322,2)</t>
    </r>
  </si>
  <si>
    <r>
      <t xml:space="preserve">Currency and deposits </t>
    </r>
    <r>
      <rPr>
        <sz val="10"/>
        <rFont val="Arial"/>
        <family val="2"/>
        <charset val="238"/>
      </rPr>
      <t>(3212+3222)</t>
    </r>
  </si>
  <si>
    <r>
      <t>Domestic</t>
    </r>
    <r>
      <rPr>
        <sz val="10"/>
        <rFont val="Arial"/>
        <family val="2"/>
        <charset val="238"/>
      </rPr>
      <t xml:space="preserve"> (3212+3213+3214+3215+3216+3217+3218)</t>
    </r>
  </si>
  <si>
    <t>321,1</t>
  </si>
  <si>
    <r>
      <t xml:space="preserve">Acquisition of domestic financial assets </t>
    </r>
    <r>
      <rPr>
        <sz val="10"/>
        <rFont val="Arial"/>
        <family val="2"/>
        <charset val="238"/>
      </rPr>
      <t>(3213,1+...+3218,1)</t>
    </r>
  </si>
  <si>
    <t>321,2</t>
  </si>
  <si>
    <r>
      <t xml:space="preserve">Disposals of domestic financial assets </t>
    </r>
    <r>
      <rPr>
        <sz val="10"/>
        <rFont val="Arial"/>
        <family val="2"/>
        <charset val="238"/>
      </rPr>
      <t>(3213,2+...+3218,2)</t>
    </r>
  </si>
  <si>
    <t>Currency and deposits</t>
  </si>
  <si>
    <t>Securities other than shares (3213,1-3213,2)</t>
  </si>
  <si>
    <t>3213,1</t>
  </si>
  <si>
    <t>Acquisition: Securities other than shares</t>
  </si>
  <si>
    <t>3213,2</t>
  </si>
  <si>
    <t>Disposals: Securities other than shares</t>
  </si>
  <si>
    <t>Loans (3214,1-3214,2)</t>
  </si>
  <si>
    <t>3214,1</t>
  </si>
  <si>
    <t>Acquisition: Loans</t>
  </si>
  <si>
    <t>3214,2</t>
  </si>
  <si>
    <t>Disposals: Loans</t>
  </si>
  <si>
    <t>Shares and other equity (3215,1-3215,2)</t>
  </si>
  <si>
    <t>3215,1</t>
  </si>
  <si>
    <t>Acquisition: Shares and other equity</t>
  </si>
  <si>
    <t>3215,2</t>
  </si>
  <si>
    <t>Disposals: Shares and other equity</t>
  </si>
  <si>
    <r>
      <t xml:space="preserve">Foreign </t>
    </r>
    <r>
      <rPr>
        <sz val="10"/>
        <rFont val="Arial"/>
        <family val="2"/>
        <charset val="238"/>
      </rPr>
      <t>(3222+3223+3224+3225+3226+3227+3228)</t>
    </r>
  </si>
  <si>
    <t>322,1</t>
  </si>
  <si>
    <r>
      <t xml:space="preserve">Acquisition of foreign financial assets </t>
    </r>
    <r>
      <rPr>
        <sz val="10"/>
        <rFont val="Arial"/>
        <family val="2"/>
        <charset val="238"/>
      </rPr>
      <t>(3223,1+...+3228,1)</t>
    </r>
  </si>
  <si>
    <t>322,2</t>
  </si>
  <si>
    <r>
      <t xml:space="preserve">Disposals of foreign financial assets </t>
    </r>
    <r>
      <rPr>
        <sz val="10"/>
        <rFont val="Arial"/>
        <family val="2"/>
        <charset val="238"/>
      </rPr>
      <t>(3223,2+...+3228,2)</t>
    </r>
  </si>
  <si>
    <t>Loans (3224,1-3224,2)</t>
  </si>
  <si>
    <t>3224,1</t>
  </si>
  <si>
    <t>3224,2</t>
  </si>
  <si>
    <t>Shares and other equity (3225,1-3225,2)</t>
  </si>
  <si>
    <t>3225,1</t>
  </si>
  <si>
    <t>3225,2</t>
  </si>
  <si>
    <t>TABLE 6: TRANSACTIONS IN LIABILITIES OF BUDGETARY CENTRAL GOVERNMENT</t>
  </si>
  <si>
    <t>33,1</t>
  </si>
  <si>
    <r>
      <t>Repayments</t>
    </r>
    <r>
      <rPr>
        <sz val="10"/>
        <rFont val="Arial"/>
        <family val="2"/>
        <charset val="238"/>
      </rPr>
      <t xml:space="preserve"> (331,1+332,1)</t>
    </r>
  </si>
  <si>
    <t>33,2</t>
  </si>
  <si>
    <r>
      <t xml:space="preserve">Incurrences </t>
    </r>
    <r>
      <rPr>
        <sz val="10"/>
        <rFont val="Arial"/>
        <family val="2"/>
        <charset val="238"/>
      </rPr>
      <t>(331,2+332,2)</t>
    </r>
  </si>
  <si>
    <r>
      <t>Currency and deposits</t>
    </r>
    <r>
      <rPr>
        <sz val="10"/>
        <rFont val="Arial"/>
        <family val="2"/>
        <charset val="238"/>
      </rPr>
      <t xml:space="preserve"> (3312+3322)</t>
    </r>
  </si>
  <si>
    <r>
      <t xml:space="preserve">Domestic </t>
    </r>
    <r>
      <rPr>
        <sz val="10"/>
        <rFont val="Arial"/>
        <family val="2"/>
        <charset val="238"/>
      </rPr>
      <t>(3312+3313+3314+3316+3317+3318)</t>
    </r>
  </si>
  <si>
    <t>331,1</t>
  </si>
  <si>
    <r>
      <t xml:space="preserve">Domestic repayments </t>
    </r>
    <r>
      <rPr>
        <sz val="10"/>
        <rFont val="Arial"/>
        <family val="2"/>
        <charset val="238"/>
      </rPr>
      <t>(3313,1+3314,1+3315,1+3316,1+3317,1+3318,1)</t>
    </r>
  </si>
  <si>
    <t>331,2</t>
  </si>
  <si>
    <r>
      <t xml:space="preserve">Domestic incurrences </t>
    </r>
    <r>
      <rPr>
        <sz val="10"/>
        <rFont val="Arial"/>
        <family val="2"/>
        <charset val="238"/>
      </rPr>
      <t>(3313,2+3314,2+3315,2+3316,2+3317,2+3318,2)</t>
    </r>
  </si>
  <si>
    <t>Securities other than shares (3313,2-3313,1)</t>
  </si>
  <si>
    <t>3313,1</t>
  </si>
  <si>
    <t>Repayments: Securities other than shares</t>
  </si>
  <si>
    <t>3313,2</t>
  </si>
  <si>
    <t>Incurrences: Securities other than shares</t>
  </si>
  <si>
    <t>Loans (3314,2-3314,1)</t>
  </si>
  <si>
    <t>3314,1</t>
  </si>
  <si>
    <t>Repayments: Loans</t>
  </si>
  <si>
    <t>3314,2</t>
  </si>
  <si>
    <t>Incurrences: Loans</t>
  </si>
  <si>
    <r>
      <t xml:space="preserve">Foreign </t>
    </r>
    <r>
      <rPr>
        <sz val="10"/>
        <rFont val="Arial"/>
        <family val="2"/>
        <charset val="238"/>
      </rPr>
      <t>(3322+3323+3324+3326+3327+3328)</t>
    </r>
  </si>
  <si>
    <t>332,1</t>
  </si>
  <si>
    <r>
      <t xml:space="preserve">Foreign repayments </t>
    </r>
    <r>
      <rPr>
        <sz val="10"/>
        <rFont val="Arial"/>
        <family val="2"/>
        <charset val="238"/>
      </rPr>
      <t>(3323,1+3324,1+3325,1+3326,1+3327,1+3328,1)</t>
    </r>
  </si>
  <si>
    <t>332,2</t>
  </si>
  <si>
    <r>
      <t>Foreign incurrences</t>
    </r>
    <r>
      <rPr>
        <sz val="10"/>
        <rFont val="Arial"/>
        <family val="2"/>
        <charset val="238"/>
      </rPr>
      <t xml:space="preserve"> (3323,2+3324,2+3325,2+3326,2+3327,2+3328,2)</t>
    </r>
  </si>
  <si>
    <t>Securities other than shares (3323,2-3323,1)</t>
  </si>
  <si>
    <t>3323,1</t>
  </si>
  <si>
    <t>3323,2</t>
  </si>
  <si>
    <t>Loans (3324,2-3324,1)</t>
  </si>
  <si>
    <t>3324,1</t>
  </si>
  <si>
    <t>3324,2</t>
  </si>
  <si>
    <t>82 (=32)</t>
  </si>
  <si>
    <t>NET ACQUISITION OF FINANCIAL ASSETS</t>
  </si>
  <si>
    <t xml:space="preserve">Acquisition of financial assets </t>
  </si>
  <si>
    <t xml:space="preserve">Disposals of financial assets </t>
  </si>
  <si>
    <t>821 (=321)</t>
  </si>
  <si>
    <t xml:space="preserve">Acquisition of domestic financial assets </t>
  </si>
  <si>
    <t xml:space="preserve">Disposals of domestic financial assets </t>
  </si>
  <si>
    <t>General government</t>
  </si>
  <si>
    <t>Acquisitions: General Government</t>
  </si>
  <si>
    <t>Disposals: General Government</t>
  </si>
  <si>
    <t>Central bank</t>
  </si>
  <si>
    <t>Acquisitions: Central bank</t>
  </si>
  <si>
    <t>Disposals: Central bank</t>
  </si>
  <si>
    <t>Other depositary institutions</t>
  </si>
  <si>
    <t>Acquisitions: Other depositary institutions</t>
  </si>
  <si>
    <t>Disposals: Other depositary institutions</t>
  </si>
  <si>
    <t>Nonfinancial institutions</t>
  </si>
  <si>
    <t>Acquisitions: Nonfinancial institutions</t>
  </si>
  <si>
    <t>Disposals: Nonfinancial institutions</t>
  </si>
  <si>
    <t>Households and nonprofit institutions serving households</t>
  </si>
  <si>
    <t>Acquisitions: Hholds and nonprofit institutions serving hholds</t>
  </si>
  <si>
    <t>Disposals: Hholds and nonprofit institutions serving hholds</t>
  </si>
  <si>
    <t>822 (=322)</t>
  </si>
  <si>
    <t xml:space="preserve">Acquisition of foreign financial assets </t>
  </si>
  <si>
    <t xml:space="preserve">Disposals of foreign financial assets </t>
  </si>
  <si>
    <t>International organizations</t>
  </si>
  <si>
    <t>Acquisitions: International organizations</t>
  </si>
  <si>
    <t>Disposals: International organizations</t>
  </si>
  <si>
    <t>Other nonresidents</t>
  </si>
  <si>
    <t>Acquisitions: Other nonresidents</t>
  </si>
  <si>
    <t>Disposals: Other nonresidents</t>
  </si>
  <si>
    <t>83 (=33)</t>
  </si>
  <si>
    <t xml:space="preserve">NET INCURRENCE OF LIABILITIES </t>
  </si>
  <si>
    <t>Repayments: liabilities</t>
  </si>
  <si>
    <t>Incurrences: liabilities</t>
  </si>
  <si>
    <t>831 (=331)</t>
  </si>
  <si>
    <t>Repayments: domestic liabilities</t>
  </si>
  <si>
    <t>Incurrences: domestic liabilities</t>
  </si>
  <si>
    <t>Repayments: General Government</t>
  </si>
  <si>
    <t>Incurrences: General Government</t>
  </si>
  <si>
    <t>Repayments: Other depositary institutions</t>
  </si>
  <si>
    <t>Incurrences: Other depositary institutions</t>
  </si>
  <si>
    <t>Financial institutions not elswhere classified</t>
  </si>
  <si>
    <t>Repayments: Financial institutions not elsewhere classified</t>
  </si>
  <si>
    <t>Incurrences: Financial institutions not elsewhere classified</t>
  </si>
  <si>
    <t>Repayments: Nonfinancial institutions</t>
  </si>
  <si>
    <t>Incurrences: Nonfinancial institutions</t>
  </si>
  <si>
    <t>832 (=332)</t>
  </si>
  <si>
    <t>Repayments: foreign liabilities</t>
  </si>
  <si>
    <t>Incurrences: foreign liabilities</t>
  </si>
  <si>
    <t>Repayments: International organizations</t>
  </si>
  <si>
    <t>Incurrences: International organizations</t>
  </si>
  <si>
    <t>Financial institutions other than international organizations</t>
  </si>
  <si>
    <t>Repayments: Financial institutions other than international organizations</t>
  </si>
  <si>
    <t>Incurrences: Financial institutions other than international organizations</t>
  </si>
  <si>
    <t>Repayments: Other nonresidents</t>
  </si>
  <si>
    <t>Incurrences: Other nonresidents</t>
  </si>
  <si>
    <t>TABLE 8: STATEMENT OF BUDGETARY CENTRAL GOVERNMENT OPERATIONS</t>
  </si>
  <si>
    <t>TRANSACTIONS AFFECTING NET WORTH</t>
  </si>
  <si>
    <r>
      <t>1 REVENUE</t>
    </r>
    <r>
      <rPr>
        <sz val="10"/>
        <rFont val="Arial"/>
        <family val="2"/>
        <charset val="238"/>
      </rPr>
      <t xml:space="preserve"> (11+12+13+14)</t>
    </r>
  </si>
  <si>
    <t>11  Taxes</t>
  </si>
  <si>
    <t>12  Social contributions</t>
  </si>
  <si>
    <t>13  Grants</t>
  </si>
  <si>
    <t>14  Other revenue</t>
  </si>
  <si>
    <r>
      <t xml:space="preserve">2  EXPENSE </t>
    </r>
    <r>
      <rPr>
        <sz val="10"/>
        <rFont val="Arial"/>
        <family val="2"/>
        <charset val="238"/>
      </rPr>
      <t>(21+22+24+25+26+27+28)</t>
    </r>
  </si>
  <si>
    <t>21  Compensation of employees</t>
  </si>
  <si>
    <t>22  Use of goods and services</t>
  </si>
  <si>
    <t>24  Interest</t>
  </si>
  <si>
    <t>25  Subsidies</t>
  </si>
  <si>
    <t>26  Grants</t>
  </si>
  <si>
    <t>27  Social benefits</t>
  </si>
  <si>
    <t>28  Other expense</t>
  </si>
  <si>
    <r>
      <t xml:space="preserve">NET-GROSS OPERATING BALANCE </t>
    </r>
    <r>
      <rPr>
        <sz val="10"/>
        <rFont val="Arial"/>
        <family val="2"/>
        <charset val="238"/>
      </rPr>
      <t xml:space="preserve"> (1-2)</t>
    </r>
  </si>
  <si>
    <t>TRANSACTIONS IN NONFINANCIAL ASSETS</t>
  </si>
  <si>
    <r>
      <t>31 NET ACQUISITION OF NONFINANCIAL ASSETS</t>
    </r>
    <r>
      <rPr>
        <sz val="10"/>
        <rFont val="Arial"/>
        <family val="2"/>
        <charset val="238"/>
      </rPr>
      <t xml:space="preserve"> (311+312+313+314)</t>
    </r>
  </si>
  <si>
    <t>311 Fixed assets</t>
  </si>
  <si>
    <t>312 Change in inventories</t>
  </si>
  <si>
    <t>313  Valuables</t>
  </si>
  <si>
    <t>314  Nonproduced assets</t>
  </si>
  <si>
    <r>
      <t xml:space="preserve">32 NET ACQUISITION OF FINANCIAL ASSETS </t>
    </r>
    <r>
      <rPr>
        <sz val="10"/>
        <rFont val="Arial"/>
        <family val="2"/>
        <charset val="238"/>
      </rPr>
      <t>(321+322)</t>
    </r>
  </si>
  <si>
    <t>321  Domestic</t>
  </si>
  <si>
    <t>322  Foreign</t>
  </si>
  <si>
    <r>
      <t xml:space="preserve">33 NET INCURRENCE OF LIABILITIES </t>
    </r>
    <r>
      <rPr>
        <sz val="10"/>
        <rFont val="Arial"/>
        <family val="2"/>
        <charset val="238"/>
      </rPr>
      <t>(331+332)</t>
    </r>
  </si>
  <si>
    <t>331  Domestic</t>
  </si>
  <si>
    <t>332  Foreign</t>
  </si>
  <si>
    <t>MEASURES OF BUDGETARY CENTRAL GOVERNMENT DEFICIT/SURPLUS</t>
  </si>
  <si>
    <t>TABLE 8A: OPERATING BALANCE AND PRIMARY OPERATING BALANCE (000 HRK)</t>
  </si>
  <si>
    <t>Interest payements (24)</t>
  </si>
  <si>
    <t xml:space="preserve"> MEASURES OF BUDGETARY CENTRAL GOVERNMENT DEFICIT/SURPLUS</t>
  </si>
  <si>
    <t>TABLE 8B: NET LENDING/BORROWING (000 HRK)</t>
  </si>
  <si>
    <t>Net
lending/borrowing*</t>
  </si>
  <si>
    <t>Financing    
(33-32)</t>
  </si>
  <si>
    <t>Net incurrence of liabilities (33)</t>
  </si>
  <si>
    <r>
      <t>NET INCURRENCE OF LIABILITIES</t>
    </r>
    <r>
      <rPr>
        <sz val="10"/>
        <rFont val="Arial"/>
        <family val="2"/>
        <charset val="238"/>
      </rPr>
      <t xml:space="preserve"> (331+332)</t>
    </r>
  </si>
  <si>
    <t>I - III
 2007</t>
  </si>
  <si>
    <t>IV - VI
2007</t>
  </si>
  <si>
    <t>VII - IX
2007</t>
  </si>
  <si>
    <t>X - XII
2007</t>
  </si>
  <si>
    <r>
      <t xml:space="preserve">NET-GROSS OPERATING BALANCE  </t>
    </r>
    <r>
      <rPr>
        <sz val="10"/>
        <rFont val="Arial"/>
        <family val="2"/>
        <charset val="238"/>
      </rPr>
      <t>(1-2)</t>
    </r>
  </si>
  <si>
    <t xml:space="preserve">    </t>
  </si>
  <si>
    <r>
      <t>Compensation of employees</t>
    </r>
    <r>
      <rPr>
        <sz val="10"/>
        <rFont val="Arial"/>
        <family val="2"/>
        <charset val="238"/>
      </rPr>
      <t xml:space="preserve"> (211+212)</t>
    </r>
  </si>
  <si>
    <t>2009</t>
  </si>
  <si>
    <t>I - III
 2010</t>
  </si>
  <si>
    <t>IV - VI
2010</t>
  </si>
  <si>
    <t>VII - IX
 2010</t>
  </si>
  <si>
    <t>X - XII
 2010</t>
  </si>
  <si>
    <t>I - III
2011</t>
  </si>
  <si>
    <r>
      <t>NET ACQUISITION OF FINANCIAL ASSETS</t>
    </r>
    <r>
      <rPr>
        <sz val="10"/>
        <rFont val="Arial"/>
        <family val="2"/>
        <charset val="238"/>
      </rPr>
      <t xml:space="preserve"> (321+322)</t>
    </r>
  </si>
  <si>
    <r>
      <t xml:space="preserve">NET ACQUISITION OF NONFINANCIAL ASSETS </t>
    </r>
    <r>
      <rPr>
        <sz val="10"/>
        <rFont val="Arial"/>
        <family val="2"/>
        <charset val="238"/>
      </rPr>
      <t>(31,1-31,2)</t>
    </r>
  </si>
  <si>
    <r>
      <t>NET ACQUISITION OF NONFINANCIAL ASSETS</t>
    </r>
    <r>
      <rPr>
        <sz val="10"/>
        <rFont val="Arial"/>
        <family val="2"/>
        <charset val="238"/>
      </rPr>
      <t xml:space="preserve"> (31,1-31,2)</t>
    </r>
  </si>
  <si>
    <r>
      <t>NET ACQUISITION OF NONFINANCIAL ASSETS</t>
    </r>
    <r>
      <rPr>
        <sz val="10"/>
        <rFont val="Arial"/>
        <family val="2"/>
        <charset val="238"/>
      </rPr>
      <t xml:space="preserve"> (31,1 - 31,2)</t>
    </r>
  </si>
  <si>
    <t>Consolidated General Government</t>
  </si>
  <si>
    <t>VII - IX
2013</t>
  </si>
  <si>
    <t>Medium and long term debt</t>
  </si>
  <si>
    <t>Treasury Bills indexed to foreign currency</t>
  </si>
  <si>
    <t>Treasury Bills FX</t>
  </si>
  <si>
    <t>Short-term debt</t>
  </si>
  <si>
    <t>Total debt</t>
  </si>
  <si>
    <t>Size
(HRK)</t>
  </si>
  <si>
    <t>I - IX
2013</t>
  </si>
  <si>
    <t>IX
2013</t>
  </si>
  <si>
    <t>2013</t>
  </si>
  <si>
    <t>Extrabudgetary
Users</t>
  </si>
  <si>
    <t>Consolidated Central
Government</t>
  </si>
  <si>
    <t>TABLE 7: TRANSACTIONS IN FINANCIAL ASSETS AND LIABILITIES, BY SECTORS</t>
  </si>
  <si>
    <t>Budgetary Central
Government</t>
  </si>
  <si>
    <t>Local
Government</t>
  </si>
  <si>
    <r>
      <t xml:space="preserve">Taxes </t>
    </r>
    <r>
      <rPr>
        <sz val="10"/>
        <rFont val="Arial"/>
        <family val="2"/>
        <charset val="238"/>
      </rPr>
      <t>(111+113+114+115+116)</t>
    </r>
  </si>
  <si>
    <t>Taxes of income, profits and capital gains</t>
  </si>
  <si>
    <t>From other general government units</t>
  </si>
  <si>
    <r>
      <t>Other revenue</t>
    </r>
    <r>
      <rPr>
        <sz val="10"/>
        <rFont val="Arial"/>
        <family val="2"/>
        <charset val="238"/>
      </rPr>
      <t xml:space="preserve"> (141+142+143+144+145)</t>
    </r>
  </si>
  <si>
    <t>Property income</t>
  </si>
  <si>
    <t xml:space="preserve">Sales of goods and services </t>
  </si>
  <si>
    <t>Fixed assets (311,1-311,2)</t>
  </si>
  <si>
    <t>acquisitions: fixed assets</t>
  </si>
  <si>
    <t>disposals: fixed assets</t>
  </si>
  <si>
    <t xml:space="preserve">Valuables (313,1-313,2) </t>
  </si>
  <si>
    <t>acquisitions: valuables</t>
  </si>
  <si>
    <t>disposals: valuables</t>
  </si>
  <si>
    <t xml:space="preserve">Nonproduced assets (314,1-314,2) </t>
  </si>
  <si>
    <t>aquisitions: nonproduced assets</t>
  </si>
  <si>
    <t>disposals: nonproduced assets</t>
  </si>
  <si>
    <t xml:space="preserve"> Excises</t>
  </si>
  <si>
    <r>
      <t xml:space="preserve">REVENUE </t>
    </r>
    <r>
      <rPr>
        <sz val="10"/>
        <rFont val="Arial"/>
        <family val="2"/>
        <charset val="238"/>
      </rPr>
      <t>(A+B+C)</t>
    </r>
  </si>
  <si>
    <r>
      <t xml:space="preserve">EXPENSE </t>
    </r>
    <r>
      <rPr>
        <sz val="10"/>
        <rFont val="Arial"/>
        <family val="2"/>
        <charset val="238"/>
      </rPr>
      <t>(A+B+C)</t>
    </r>
  </si>
  <si>
    <t xml:space="preserve">NET ACQUISITION OF NONFINANCIAL ASSETS </t>
  </si>
  <si>
    <r>
      <t>Acquisition</t>
    </r>
    <r>
      <rPr>
        <sz val="10"/>
        <rFont val="Arial"/>
        <family val="2"/>
        <charset val="238"/>
      </rPr>
      <t xml:space="preserve"> (A+B+C)</t>
    </r>
  </si>
  <si>
    <r>
      <t xml:space="preserve">Disposals </t>
    </r>
    <r>
      <rPr>
        <sz val="10"/>
        <rFont val="Arial"/>
        <family val="2"/>
        <charset val="238"/>
      </rPr>
      <t>(A+B+C)</t>
    </r>
  </si>
  <si>
    <r>
      <t xml:space="preserve">Domestic </t>
    </r>
    <r>
      <rPr>
        <sz val="10"/>
        <rFont val="Arial"/>
        <family val="2"/>
        <charset val="238"/>
      </rPr>
      <t xml:space="preserve">(A+B+C) </t>
    </r>
  </si>
  <si>
    <r>
      <t xml:space="preserve"> Foreign </t>
    </r>
    <r>
      <rPr>
        <sz val="10"/>
        <rFont val="Arial"/>
        <family val="2"/>
        <charset val="238"/>
      </rPr>
      <t xml:space="preserve">(A+B+C) </t>
    </r>
  </si>
  <si>
    <t>A)Budgetary Central Government</t>
  </si>
  <si>
    <r>
      <t xml:space="preserve">Foreign </t>
    </r>
    <r>
      <rPr>
        <sz val="10"/>
        <rFont val="Arial"/>
        <family val="2"/>
        <charset val="238"/>
      </rPr>
      <t xml:space="preserve">(A+B+C) </t>
    </r>
  </si>
  <si>
    <t>TABLE 18: CONSOLIDATED CENTRAL GOVERNMENT BY ECONOMIC CATEGORY</t>
  </si>
  <si>
    <t>TABLE 19: CONSOLIDATED CENTRAL GOVERNMENT ACCORDING TO GOVERNMENT LEVEL</t>
  </si>
  <si>
    <t>TABLE 19A: OPERATING BALANCE AND PRIMARY OPERATING BALANCE (000 HRK)</t>
  </si>
  <si>
    <t>TABLE 19B: NET LENDING/BORROWING (000 HRK)</t>
  </si>
  <si>
    <t>TABLE 25: RESULTS OF TREASURY BILL'S AUCTIONS HELD BY THE MINISTRY OF FINANCE</t>
  </si>
  <si>
    <t>Bonds - Series 07 D-19</t>
  </si>
  <si>
    <t>Bonds - Series 13 D-20</t>
  </si>
  <si>
    <t>Bonds - Series 14 D-20</t>
  </si>
  <si>
    <t>Bonds - Series 15 D-17</t>
  </si>
  <si>
    <t>Bonds - Series 17 D-22</t>
  </si>
  <si>
    <t>Bonds - Series 18 D-18</t>
  </si>
  <si>
    <t>Bonds - Series 19 D-24</t>
  </si>
  <si>
    <t>2014</t>
  </si>
  <si>
    <t>TABLE 24A: CONSOLIDATED CENTRAL GOVERNMENT DOMESTIC DEBT</t>
  </si>
  <si>
    <t>TABLE 24B: CONSOLIDATED CENTRAL GOVERNMENT DOMESTIC DEBT</t>
  </si>
  <si>
    <t>TABLE 24C: CONSOLIDATED CENTRAL GOVERNMENT DOMESTIC DEBT</t>
  </si>
  <si>
    <t>1. Croatian Institute for Health Insurance</t>
  </si>
  <si>
    <t>2. Croatian Waters</t>
  </si>
  <si>
    <t xml:space="preserve">3. Fund for Environmental Protection and Energy Efficiency </t>
  </si>
  <si>
    <t>4. Croatian Roads Ltd.</t>
  </si>
  <si>
    <t>5. State Agency for Deposit Insurance and Bank Rehabilitation</t>
  </si>
  <si>
    <t>6. Restructuring and Sale Center</t>
  </si>
  <si>
    <t>TABLE 10: CROATIAN WATERS TRANSACTIONS</t>
  </si>
  <si>
    <t>TABLE 11: FUND FOR ENVIRONMENTAL PROTECTION AND ENERGY EFFICIENCY TRANSACTIONS</t>
  </si>
  <si>
    <t>TABLE 12: CROATIAN MOTORWAYS Ltd. TRANSACTIONS</t>
  </si>
  <si>
    <t>TABLE 13: CROATIAN ROADS Ltd. TRANSACTIONS</t>
  </si>
  <si>
    <t>TABLE 14: STATE AGENCY FOR DEPOSIT INSURANCE AND BANK REHABILITATION TRANSACTIONS</t>
  </si>
  <si>
    <t>TABLE 15: CROATIAN PRIVATIZATION FUND TRANSACTIONS</t>
  </si>
  <si>
    <t>TABLE 16: AGENCY FOR MANAGEMENT OF THE PUBLIC PROPERTY TRANSACTIONS</t>
  </si>
  <si>
    <t xml:space="preserve">TABLE 17: RESTRUCTURING AND SALE CENTER </t>
  </si>
  <si>
    <r>
      <t xml:space="preserve">B) Extrabudgetary Users and Social Security Funds </t>
    </r>
    <r>
      <rPr>
        <sz val="10"/>
        <rFont val="Arial"/>
        <family val="2"/>
        <charset val="238"/>
      </rPr>
      <t>(1+…+6)</t>
    </r>
  </si>
  <si>
    <t>C) Budget of 576 Local Government Units and County Road Administrations</t>
  </si>
  <si>
    <r>
      <t>B) Extrabudgetary Users</t>
    </r>
    <r>
      <rPr>
        <sz val="10"/>
        <rFont val="Arial"/>
        <family val="2"/>
        <charset val="238"/>
      </rPr>
      <t xml:space="preserve"> (1+…+8)</t>
    </r>
  </si>
  <si>
    <r>
      <t xml:space="preserve">B) Extrabudgetary Users </t>
    </r>
    <r>
      <rPr>
        <sz val="10"/>
        <rFont val="Arial"/>
        <family val="2"/>
        <charset val="238"/>
      </rPr>
      <t>(1+…+8)</t>
    </r>
  </si>
  <si>
    <t>B) Extrabudgetary Users and Social Security Funds</t>
  </si>
  <si>
    <t>TABLE 9: CROATIAN INSTITUTE FOR HEALTH INSURANCE TRANSACTIONS</t>
  </si>
  <si>
    <t>Bonds - Series 20 D-25</t>
  </si>
  <si>
    <t>I-XII 2015</t>
  </si>
  <si>
    <t>Long term loan (EUR)</t>
  </si>
  <si>
    <t>Long term loan (HRK)</t>
  </si>
  <si>
    <t xml:space="preserve">Long term loan (USD) </t>
  </si>
  <si>
    <t>USD</t>
  </si>
  <si>
    <t>Bonds - Series 21 D-26</t>
  </si>
  <si>
    <t>GDP, real year-on-year change (%)</t>
  </si>
  <si>
    <t>Industrial production volume index, year-on-year change (%)</t>
  </si>
  <si>
    <t>Retail sales turnover, real year-on-year change (%)</t>
  </si>
  <si>
    <t>Construction work index, year-on-year change (%)</t>
  </si>
  <si>
    <t>Number of tourist nights, year-on-year change (%)</t>
  </si>
  <si>
    <t>Consumer price index, year-on-year change (%)</t>
  </si>
  <si>
    <t>Registered unemployed persons</t>
  </si>
  <si>
    <t>ILO unemployment rate (%)</t>
  </si>
  <si>
    <t>Exchange rate EUR/HRK</t>
  </si>
  <si>
    <t>Exchange rate USD/HRK</t>
  </si>
  <si>
    <t>Exports of goods, year-on-year change (%)</t>
  </si>
  <si>
    <t>Imports of goods, year-on-year change (%)</t>
  </si>
  <si>
    <t>International reserves of CNB (mil. EUR)</t>
  </si>
  <si>
    <t>External debt (mil. EUR)</t>
  </si>
  <si>
    <t>External debt (as % of GDP)</t>
  </si>
  <si>
    <t>Internal debt of Consolidated Central Government (mil. HRK)</t>
  </si>
  <si>
    <t>Interest rate on treasury bills of 91 days maturity, end of period (%)</t>
  </si>
  <si>
    <t>ZIBOR (3 m), period average (%)</t>
  </si>
  <si>
    <t>From January 2015 Croatian Institute for Health Insurance is excluded form state treasury and state budget and its data are part of extrabudgetary users data. State budget includes transfers to Croatian Institute for Health Insurance</t>
  </si>
  <si>
    <t xml:space="preserve">Starting from the January-March 2015 period, data for local and regional self-government units (local units), instead of former 53 largest, include all 576 local units and the local units' extra-budgetary users - county road administrations. Consequently, data for local government and consolidated general government are not comparable with previous data series ending with January-December 2014 period. </t>
  </si>
  <si>
    <t>2015</t>
  </si>
  <si>
    <t>I 2016</t>
  </si>
  <si>
    <t>In the data on the GFS 2001 methodology, starting from January 2016 onwards, the methodology for reporting wages and certain compensations of employees in primary and secondary education which are, based on legal provisions, paid from the state budget, has been changed compared to earlier periods. The institutions of primary and secondary education are budgetary users of local and regional self-government units. Therefore, in order to consistently implement the statistical coverage of each sub-sector of general government, the mentioned expenses are not reported in the state budget and the central government on the items GFS 2111, 2121 and 22, but as current grants to local government on the item GFS 2631. In the local government, there are revenues from received grants reported, and also expenses on items GFS 2111, 2121 and 22.</t>
  </si>
  <si>
    <t>From January 2015 Croatian Institute for Health Insurance is excluded form state treasury and state budget and its data are part of extrabudgetary users data. State budget includes transfers to Croatian Institute for Health Insurance.</t>
  </si>
  <si>
    <t>TABLE 20C: LOCAL GOVERNMENT TRANSACTIONS (ALL UNITS)</t>
  </si>
  <si>
    <t>TABLE 21C: CONSOLIDATED GENERAL GOVERNMENT BY ECONOMIC CATEGORY</t>
  </si>
  <si>
    <t>TABLE 22C: CONSOLIDATED GENERAL GOVERNMENT ACCORDING TO GOVERNMENT LEVEL</t>
  </si>
  <si>
    <t>II</t>
  </si>
  <si>
    <t>III</t>
  </si>
  <si>
    <t>IV</t>
  </si>
  <si>
    <t>V</t>
  </si>
  <si>
    <t>VI</t>
  </si>
  <si>
    <t xml:space="preserve">II </t>
  </si>
  <si>
    <t xml:space="preserve">III </t>
  </si>
  <si>
    <t>Other short-term debt</t>
  </si>
  <si>
    <t>99.166 / 0.84%</t>
  </si>
  <si>
    <t>99.046 / 0.97%</t>
  </si>
  <si>
    <t>99.076 / 0.94%</t>
  </si>
  <si>
    <t>99.115 / 0.90%</t>
  </si>
  <si>
    <t>99.061 / 0.95%</t>
  </si>
  <si>
    <t>99.737 / 0.26%</t>
  </si>
  <si>
    <t>99.753 / 0.25%</t>
  </si>
  <si>
    <t>99.092 / 0.92%</t>
  </si>
  <si>
    <t>99.084 / 0.93%</t>
  </si>
  <si>
    <t>99.101 / 0.91%</t>
  </si>
  <si>
    <t>99.075 / 0.94%</t>
  </si>
  <si>
    <t>VII</t>
  </si>
  <si>
    <t>VIII</t>
  </si>
  <si>
    <t>IX</t>
  </si>
  <si>
    <r>
      <t>Total persons in employment</t>
    </r>
    <r>
      <rPr>
        <b/>
        <vertAlign val="superscript"/>
        <sz val="10"/>
        <rFont val="Arial"/>
        <family val="2"/>
        <charset val="238"/>
      </rPr>
      <t>1</t>
    </r>
  </si>
  <si>
    <r>
      <t>Registered unemployment rate (%)</t>
    </r>
    <r>
      <rPr>
        <b/>
        <vertAlign val="superscript"/>
        <sz val="10"/>
        <rFont val="Arial"/>
        <family val="2"/>
        <charset val="238"/>
      </rPr>
      <t>1</t>
    </r>
  </si>
  <si>
    <r>
      <t>Average monthly gross earning (HRK)</t>
    </r>
    <r>
      <rPr>
        <b/>
        <vertAlign val="superscript"/>
        <sz val="10"/>
        <rFont val="Arial"/>
        <family val="2"/>
        <charset val="238"/>
      </rPr>
      <t>1</t>
    </r>
  </si>
  <si>
    <r>
      <t>Average monthly gross earning, year-on-year change (%)</t>
    </r>
    <r>
      <rPr>
        <b/>
        <vertAlign val="superscript"/>
        <sz val="10"/>
        <rFont val="Arial"/>
        <family val="2"/>
        <charset val="238"/>
      </rPr>
      <t>1</t>
    </r>
  </si>
  <si>
    <t>Bonds - Series 22 D-21</t>
  </si>
  <si>
    <t>99.135 / 0.87%</t>
  </si>
  <si>
    <t>99.762 / 0.24%</t>
  </si>
  <si>
    <t>99.760 / 0.24%</t>
  </si>
  <si>
    <t>I-XII 2016</t>
  </si>
  <si>
    <t>2016</t>
  </si>
  <si>
    <t>X</t>
  </si>
  <si>
    <t>XI</t>
  </si>
  <si>
    <t>XII</t>
  </si>
  <si>
    <t>I 2017</t>
  </si>
  <si>
    <t>Bonds - Series 23 D-22</t>
  </si>
  <si>
    <t>Bonds - Series 24 D-28</t>
  </si>
  <si>
    <t>99.910 / 0.36%</t>
  </si>
  <si>
    <t>99.951 / 0.20%</t>
  </si>
  <si>
    <t>99.861 / 0.28%</t>
  </si>
  <si>
    <t>99.420 / 0.58%</t>
  </si>
  <si>
    <t>99.365 / 0.64%</t>
  </si>
  <si>
    <t>99.467 / 0.54%</t>
  </si>
  <si>
    <t>99.405 / 0.60%</t>
  </si>
  <si>
    <t>99.419 / 0.59%</t>
  </si>
  <si>
    <t>99.519 / 0.48%</t>
  </si>
  <si>
    <t>99.504 / 0.50%</t>
  </si>
  <si>
    <t>99.525 / 0.48%</t>
  </si>
  <si>
    <t>99.508 / 0.50%</t>
  </si>
  <si>
    <t>99.552 / 0.45%</t>
  </si>
  <si>
    <t>99.553 / 0.45%</t>
  </si>
  <si>
    <t>99.555 / 0.45%</t>
  </si>
  <si>
    <t>99.556 / 0.45%</t>
  </si>
  <si>
    <t>I</t>
  </si>
  <si>
    <t>99.216 / 0.79%</t>
  </si>
  <si>
    <t>99.343 / 0.66%</t>
  </si>
  <si>
    <t>99.339 / 0.67%</t>
  </si>
  <si>
    <t>99.353 / 0.65%</t>
  </si>
  <si>
    <t>99.209 / 0.80%</t>
  </si>
  <si>
    <t>99.311 / 0.70%</t>
  </si>
  <si>
    <t>99.360 / 0.65%</t>
  </si>
  <si>
    <t>99.818 / 0.18%</t>
  </si>
  <si>
    <t>99.830 / 0.17%</t>
  </si>
  <si>
    <t>99.864 / 0.14%</t>
  </si>
  <si>
    <t>99.903 / 0.10%</t>
  </si>
  <si>
    <t>99.937 / 0.06%</t>
  </si>
  <si>
    <t>99.950 / 0.05%</t>
  </si>
  <si>
    <t>99.853 / 0.30%</t>
  </si>
  <si>
    <t>Industrial producer price index on domestic market, year-on-year change (%)</t>
  </si>
  <si>
    <t>Other monetary financial institutions' loans based on transactions, year-on-year change (%)</t>
  </si>
  <si>
    <t>IV - VI
2016</t>
  </si>
  <si>
    <t>VII - IX
2016</t>
  </si>
  <si>
    <t>X - XII
2016</t>
  </si>
  <si>
    <t>I - III
2017</t>
  </si>
  <si>
    <t>IV - VI
2017</t>
  </si>
  <si>
    <t>I - VI
2017</t>
  </si>
  <si>
    <t>IV
2017</t>
  </si>
  <si>
    <t>V 
2017</t>
  </si>
  <si>
    <t>VI 
2017</t>
  </si>
  <si>
    <t>I - VI 2017</t>
  </si>
  <si>
    <t>I.-XII. 2015.</t>
  </si>
  <si>
    <t>I. 2016.</t>
  </si>
  <si>
    <t xml:space="preserve">II. </t>
  </si>
  <si>
    <t xml:space="preserve">III. </t>
  </si>
  <si>
    <t>IV.</t>
  </si>
  <si>
    <t>V.</t>
  </si>
  <si>
    <t>VI.</t>
  </si>
  <si>
    <t>VII.</t>
  </si>
  <si>
    <t>VIII.</t>
  </si>
  <si>
    <t>IX.</t>
  </si>
  <si>
    <t>X.</t>
  </si>
  <si>
    <t>XI.</t>
  </si>
  <si>
    <t>XII.</t>
  </si>
  <si>
    <t>I.-XII. 2016.</t>
  </si>
  <si>
    <t>I. 2017.</t>
  </si>
  <si>
    <t>I.-VI. 2017.</t>
  </si>
  <si>
    <t>I. - VI.2017.</t>
  </si>
  <si>
    <t>2016.</t>
  </si>
  <si>
    <t>IV 
2017</t>
  </si>
  <si>
    <t>V
2017</t>
  </si>
  <si>
    <t>VI
2017</t>
  </si>
  <si>
    <t>DOMESTIC DEBT STOCK IN 000  (30 APRIL 2017)</t>
  </si>
  <si>
    <t>DOMESTIC DEBT STOCK IN 000  (31 MAY 2017)</t>
  </si>
  <si>
    <t>Short term debt</t>
  </si>
  <si>
    <t>DOMESTIC DEBT STOCK IN 000  (30 JUNE 2017)</t>
  </si>
  <si>
    <t>99.127 / 0.88%</t>
  </si>
  <si>
    <t>99.167 / 0.84%</t>
  </si>
  <si>
    <t>99.573 / 0.43%</t>
  </si>
  <si>
    <t>99.558 / 0.45%</t>
  </si>
  <si>
    <t>99.559 / 0.44%</t>
  </si>
  <si>
    <t>99.565 / 0.44%</t>
  </si>
  <si>
    <t>99.934 / 0.07%</t>
  </si>
  <si>
    <t>99.574 / 0.43%</t>
  </si>
  <si>
    <t>99.570 / 0.43%</t>
  </si>
  <si>
    <t>99.583 / 0.42%</t>
  </si>
  <si>
    <t>TABLES FROM MINISTRY OF FINANCE STATISTICAL REVIEW NUMBER 257 FOR APRIL-JUNE 2017</t>
  </si>
  <si>
    <t>1 Due to methodological changes, data on employment and earnings for 2016 is not comparable with data for previous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</si>
</sst>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k_n_-;\-* #,##0.00\ _k_n_-;_-* &quot;-&quot;??\ _k_n_-;_-@_-"/>
    <numFmt numFmtId="164" formatCode="_(* #,##0.00_);_(* \(#,##0.00\);_(* &quot;-&quot;??_);_(@_)"/>
    <numFmt numFmtId="165" formatCode="#,##0.0"/>
    <numFmt numFmtId="166" formatCode="#,##0.0000"/>
    <numFmt numFmtId="167" formatCode="0.0"/>
    <numFmt numFmtId="168" formatCode="#,##0.00000000000"/>
    <numFmt numFmtId="169" formatCode="#,##0.00000"/>
    <numFmt numFmtId="170" formatCode="dd/mm/yyyy"/>
    <numFmt numFmtId="171" formatCode="0.000%"/>
  </numFmts>
  <fonts count="65">
    <font>
      <sz val="11"/>
      <color theme="1"/>
      <name val="Calibri"/>
      <family val="2"/>
      <charset val="238"/>
      <scheme val="minor"/>
    </font>
    <font>
      <sz val="10"/>
      <name val="Arial"/>
      <family val="2"/>
      <charset val="238"/>
    </font>
    <font>
      <sz val="10"/>
      <color indexed="10"/>
      <name val="Arial"/>
      <family val="2"/>
      <charset val="238"/>
    </font>
    <font>
      <sz val="10"/>
      <name val="Arial"/>
      <family val="2"/>
      <charset val="238"/>
    </font>
    <font>
      <b/>
      <sz val="10"/>
      <color indexed="62"/>
      <name val="Arial"/>
      <family val="2"/>
      <charset val="238"/>
    </font>
    <font>
      <sz val="10"/>
      <name val="Arial"/>
      <family val="2"/>
      <charset val="238"/>
    </font>
    <font>
      <i/>
      <sz val="10"/>
      <name val="Arial"/>
      <family val="2"/>
      <charset val="238"/>
    </font>
    <font>
      <b/>
      <sz val="10"/>
      <name val="Arial"/>
      <family val="2"/>
      <charset val="238"/>
    </font>
    <font>
      <b/>
      <i/>
      <sz val="10"/>
      <name val="Arial"/>
      <family val="2"/>
      <charset val="238"/>
    </font>
    <font>
      <b/>
      <sz val="12"/>
      <name val="Arial"/>
      <family val="2"/>
      <charset val="238"/>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name val="Geneva"/>
      <charset val="238"/>
    </font>
    <font>
      <sz val="10"/>
      <name val="Times New Roman CE"/>
    </font>
    <font>
      <b/>
      <sz val="11"/>
      <color indexed="63"/>
      <name val="Calibri"/>
      <family val="2"/>
    </font>
    <font>
      <b/>
      <sz val="10"/>
      <color indexed="8"/>
      <name val="Arial"/>
      <family val="2"/>
    </font>
    <font>
      <b/>
      <sz val="10"/>
      <color indexed="39"/>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b/>
      <sz val="18"/>
      <color indexed="62"/>
      <name val="Cambria"/>
      <family val="2"/>
    </font>
    <font>
      <sz val="11"/>
      <color indexed="10"/>
      <name val="Calibri"/>
      <family val="2"/>
    </font>
    <font>
      <b/>
      <sz val="10"/>
      <color indexed="12"/>
      <name val="Arial"/>
      <family val="2"/>
      <charset val="238"/>
    </font>
    <font>
      <sz val="10"/>
      <color indexed="62"/>
      <name val="Arial"/>
      <family val="2"/>
      <charset val="238"/>
    </font>
    <font>
      <i/>
      <sz val="10"/>
      <color indexed="62"/>
      <name val="Arial"/>
      <family val="2"/>
      <charset val="238"/>
    </font>
    <font>
      <b/>
      <sz val="10"/>
      <color indexed="10"/>
      <name val="Arial"/>
      <family val="2"/>
      <charset val="238"/>
    </font>
    <font>
      <sz val="11"/>
      <name val="Arial"/>
      <family val="2"/>
      <charset val="238"/>
    </font>
    <font>
      <b/>
      <sz val="11"/>
      <name val="Arial"/>
      <family val="2"/>
      <charset val="238"/>
    </font>
    <font>
      <sz val="8"/>
      <name val="Arial"/>
      <family val="2"/>
      <charset val="238"/>
    </font>
    <font>
      <b/>
      <sz val="8"/>
      <name val="Times New Roman CE"/>
      <family val="1"/>
      <charset val="238"/>
    </font>
    <font>
      <b/>
      <sz val="9"/>
      <name val="Times New Roman CE"/>
      <family val="1"/>
      <charset val="238"/>
    </font>
    <font>
      <sz val="8"/>
      <name val="Times New Roman CE"/>
      <family val="1"/>
      <charset val="238"/>
    </font>
    <font>
      <sz val="9"/>
      <name val="Times New Roman CE"/>
      <family val="1"/>
      <charset val="238"/>
    </font>
    <font>
      <sz val="12"/>
      <name val="Times New Roman CE"/>
    </font>
    <font>
      <sz val="14"/>
      <name val="Arial"/>
      <family val="2"/>
      <charset val="238"/>
    </font>
    <font>
      <b/>
      <i/>
      <sz val="10"/>
      <color indexed="10"/>
      <name val="Arial"/>
      <family val="2"/>
      <charset val="238"/>
    </font>
    <font>
      <sz val="10"/>
      <name val="Arial"/>
      <family val="2"/>
      <charset val="238"/>
    </font>
    <font>
      <sz val="10"/>
      <color theme="1"/>
      <name val="Calibri"/>
      <family val="2"/>
      <charset val="238"/>
      <scheme val="minor"/>
    </font>
    <font>
      <b/>
      <sz val="10"/>
      <color indexed="8"/>
      <name val="Arial"/>
      <family val="2"/>
      <charset val="238"/>
    </font>
    <font>
      <b/>
      <sz val="10"/>
      <color indexed="18"/>
      <name val="Arial"/>
      <family val="2"/>
      <charset val="238"/>
    </font>
    <font>
      <i/>
      <sz val="10"/>
      <color theme="1"/>
      <name val="Arial"/>
      <family val="2"/>
      <charset val="238"/>
    </font>
    <font>
      <b/>
      <i/>
      <sz val="10"/>
      <color rgb="FFFF0000"/>
      <name val="Arial"/>
      <family val="2"/>
      <charset val="238"/>
    </font>
    <font>
      <vertAlign val="superscript"/>
      <sz val="11"/>
      <name val="Arial"/>
      <family val="2"/>
      <charset val="238"/>
    </font>
    <font>
      <sz val="10"/>
      <name val="Arial"/>
      <family val="2"/>
      <charset val="238"/>
    </font>
    <font>
      <b/>
      <vertAlign val="superscript"/>
      <sz val="10"/>
      <name val="Arial"/>
      <family val="2"/>
      <charset val="238"/>
    </font>
    <font>
      <sz val="10"/>
      <name val="Arial"/>
      <charset val="238"/>
    </font>
    <font>
      <sz val="10"/>
      <color rgb="FFFF0000"/>
      <name val="Arial"/>
      <family val="2"/>
      <charset val="238"/>
    </font>
    <font>
      <sz val="9"/>
      <name val="Arial"/>
      <family val="2"/>
      <charset val="238"/>
    </font>
    <font>
      <b/>
      <sz val="16"/>
      <color theme="1"/>
      <name val="Calibri"/>
      <family val="2"/>
      <charset val="238"/>
      <scheme val="minor"/>
    </font>
  </fonts>
  <fills count="5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99CCFF"/>
        <bgColor indexed="64"/>
      </patternFill>
    </fill>
  </fills>
  <borders count="74">
    <border>
      <left/>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8"/>
      </bottom>
      <diagonal/>
    </border>
    <border>
      <left style="medium">
        <color indexed="64"/>
      </left>
      <right style="thin">
        <color indexed="64"/>
      </right>
      <top style="medium">
        <color indexed="8"/>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s>
  <cellStyleXfs count="121">
    <xf numFmtId="0" fontId="0" fillId="0" borderId="0"/>
    <xf numFmtId="0" fontId="1" fillId="0" borderId="0"/>
    <xf numFmtId="0" fontId="3"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2" fillId="16" borderId="0" applyNumberFormat="0" applyBorder="0" applyAlignment="0" applyProtection="0"/>
    <xf numFmtId="0" fontId="12" fillId="27" borderId="0" applyNumberFormat="0" applyBorder="0" applyAlignment="0" applyProtection="0"/>
    <xf numFmtId="0" fontId="13" fillId="28" borderId="0" applyNumberFormat="0" applyBorder="0" applyAlignment="0" applyProtection="0"/>
    <xf numFmtId="0" fontId="13" fillId="20" borderId="0" applyNumberFormat="0" applyBorder="0" applyAlignment="0" applyProtection="0"/>
    <xf numFmtId="0" fontId="12" fillId="29" borderId="0" applyNumberFormat="0" applyBorder="0" applyAlignment="0" applyProtection="0"/>
    <xf numFmtId="0" fontId="14" fillId="20" borderId="0" applyNumberFormat="0" applyBorder="0" applyAlignment="0" applyProtection="0"/>
    <xf numFmtId="0" fontId="15" fillId="30" borderId="15" applyNumberFormat="0" applyAlignment="0" applyProtection="0"/>
    <xf numFmtId="0" fontId="16" fillId="21" borderId="16" applyNumberFormat="0" applyAlignment="0" applyProtection="0"/>
    <xf numFmtId="0" fontId="17"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8" fillId="0" borderId="0" applyNumberFormat="0" applyFill="0" applyBorder="0" applyAlignment="0" applyProtection="0"/>
    <xf numFmtId="0" fontId="19" fillId="34" borderId="0" applyNumberFormat="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22" fillId="0" borderId="0" applyNumberFormat="0" applyFill="0" applyBorder="0" applyAlignment="0" applyProtection="0"/>
    <xf numFmtId="0" fontId="23" fillId="29" borderId="15" applyNumberFormat="0" applyAlignment="0" applyProtection="0"/>
    <xf numFmtId="0" fontId="24" fillId="0" borderId="20" applyNumberFormat="0" applyFill="0" applyAlignment="0" applyProtection="0"/>
    <xf numFmtId="0" fontId="25" fillId="29" borderId="0" applyNumberFormat="0" applyBorder="0" applyAlignment="0" applyProtection="0"/>
    <xf numFmtId="0" fontId="26" fillId="0" borderId="0"/>
    <xf numFmtId="0" fontId="5" fillId="28" borderId="21" applyNumberFormat="0" applyFont="0" applyAlignment="0" applyProtection="0"/>
    <xf numFmtId="0" fontId="1" fillId="0" borderId="0"/>
    <xf numFmtId="0" fontId="5" fillId="0" borderId="0"/>
    <xf numFmtId="0" fontId="27" fillId="0" borderId="0" applyFill="0"/>
    <xf numFmtId="0" fontId="1" fillId="0" borderId="0"/>
    <xf numFmtId="0" fontId="1" fillId="0" borderId="0"/>
    <xf numFmtId="0" fontId="1" fillId="0" borderId="0"/>
    <xf numFmtId="0" fontId="28" fillId="30" borderId="22" applyNumberFormat="0" applyAlignment="0" applyProtection="0"/>
    <xf numFmtId="4" fontId="29" fillId="35" borderId="23" applyNumberFormat="0" applyProtection="0">
      <alignment vertical="center"/>
    </xf>
    <xf numFmtId="4" fontId="30" fillId="35" borderId="23" applyNumberFormat="0" applyProtection="0">
      <alignment vertical="center"/>
    </xf>
    <xf numFmtId="4" fontId="29" fillId="35" borderId="23" applyNumberFormat="0" applyProtection="0">
      <alignment horizontal="left" vertical="center" indent="1"/>
    </xf>
    <xf numFmtId="0" fontId="29" fillId="35" borderId="23" applyNumberFormat="0" applyProtection="0">
      <alignment horizontal="left" vertical="top" indent="1"/>
    </xf>
    <xf numFmtId="4" fontId="29" fillId="4" borderId="0" applyNumberFormat="0" applyProtection="0">
      <alignment horizontal="left" vertical="center" indent="1"/>
    </xf>
    <xf numFmtId="4" fontId="10" fillId="9" borderId="23" applyNumberFormat="0" applyProtection="0">
      <alignment horizontal="right" vertical="center"/>
    </xf>
    <xf numFmtId="4" fontId="10" fillId="5" borderId="23" applyNumberFormat="0" applyProtection="0">
      <alignment horizontal="right" vertical="center"/>
    </xf>
    <xf numFmtId="4" fontId="10" fillId="36" borderId="23" applyNumberFormat="0" applyProtection="0">
      <alignment horizontal="right" vertical="center"/>
    </xf>
    <xf numFmtId="4" fontId="10" fillId="37" borderId="23" applyNumberFormat="0" applyProtection="0">
      <alignment horizontal="right" vertical="center"/>
    </xf>
    <xf numFmtId="4" fontId="10" fillId="38" borderId="23" applyNumberFormat="0" applyProtection="0">
      <alignment horizontal="right" vertical="center"/>
    </xf>
    <xf numFmtId="4" fontId="10" fillId="39" borderId="23" applyNumberFormat="0" applyProtection="0">
      <alignment horizontal="right" vertical="center"/>
    </xf>
    <xf numFmtId="4" fontId="10" fillId="11" borderId="23" applyNumberFormat="0" applyProtection="0">
      <alignment horizontal="right" vertical="center"/>
    </xf>
    <xf numFmtId="4" fontId="10" fillId="40" borderId="23" applyNumberFormat="0" applyProtection="0">
      <alignment horizontal="right" vertical="center"/>
    </xf>
    <xf numFmtId="4" fontId="10" fillId="41" borderId="23" applyNumberFormat="0" applyProtection="0">
      <alignment horizontal="right" vertical="center"/>
    </xf>
    <xf numFmtId="4" fontId="29" fillId="42" borderId="24" applyNumberFormat="0" applyProtection="0">
      <alignment horizontal="left" vertical="center" indent="1"/>
    </xf>
    <xf numFmtId="4" fontId="10" fillId="43" borderId="0" applyNumberFormat="0" applyProtection="0">
      <alignment horizontal="left" vertical="center" indent="1"/>
    </xf>
    <xf numFmtId="4" fontId="31" fillId="10" borderId="0" applyNumberFormat="0" applyProtection="0">
      <alignment horizontal="left" vertical="center" indent="1"/>
    </xf>
    <xf numFmtId="4" fontId="10" fillId="4" borderId="23" applyNumberFormat="0" applyProtection="0">
      <alignment horizontal="right" vertical="center"/>
    </xf>
    <xf numFmtId="4" fontId="32" fillId="43" borderId="0" applyNumberFormat="0" applyProtection="0">
      <alignment horizontal="left" vertical="center" indent="1"/>
    </xf>
    <xf numFmtId="4" fontId="32" fillId="4" borderId="0" applyNumberFormat="0" applyProtection="0">
      <alignment horizontal="left" vertical="center" indent="1"/>
    </xf>
    <xf numFmtId="0" fontId="5" fillId="10" borderId="23" applyNumberFormat="0" applyProtection="0">
      <alignment horizontal="left" vertical="center" indent="1"/>
    </xf>
    <xf numFmtId="0" fontId="5" fillId="10" borderId="23" applyNumberFormat="0" applyProtection="0">
      <alignment horizontal="left" vertical="top" indent="1"/>
    </xf>
    <xf numFmtId="0" fontId="5" fillId="4" borderId="23" applyNumberFormat="0" applyProtection="0">
      <alignment horizontal="left" vertical="center" indent="1"/>
    </xf>
    <xf numFmtId="0" fontId="5" fillId="4" borderId="23" applyNumberFormat="0" applyProtection="0">
      <alignment horizontal="left" vertical="top" indent="1"/>
    </xf>
    <xf numFmtId="0" fontId="5" fillId="8" borderId="23" applyNumberFormat="0" applyProtection="0">
      <alignment horizontal="left" vertical="center" indent="1"/>
    </xf>
    <xf numFmtId="0" fontId="5" fillId="8" borderId="23" applyNumberFormat="0" applyProtection="0">
      <alignment horizontal="left" vertical="top" indent="1"/>
    </xf>
    <xf numFmtId="0" fontId="5" fillId="43" borderId="23" applyNumberFormat="0" applyProtection="0">
      <alignment horizontal="left" vertical="center" indent="1"/>
    </xf>
    <xf numFmtId="0" fontId="5" fillId="43" borderId="23" applyNumberFormat="0" applyProtection="0">
      <alignment horizontal="left" vertical="top" indent="1"/>
    </xf>
    <xf numFmtId="0" fontId="5" fillId="7" borderId="25" applyNumberFormat="0">
      <protection locked="0"/>
    </xf>
    <xf numFmtId="4" fontId="10" fillId="6" borderId="23" applyNumberFormat="0" applyProtection="0">
      <alignment vertical="center"/>
    </xf>
    <xf numFmtId="4" fontId="33" fillId="6" borderId="23" applyNumberFormat="0" applyProtection="0">
      <alignment vertical="center"/>
    </xf>
    <xf numFmtId="4" fontId="10" fillId="6" borderId="23" applyNumberFormat="0" applyProtection="0">
      <alignment horizontal="left" vertical="center" indent="1"/>
    </xf>
    <xf numFmtId="0" fontId="10" fillId="6" borderId="23" applyNumberFormat="0" applyProtection="0">
      <alignment horizontal="left" vertical="top" indent="1"/>
    </xf>
    <xf numFmtId="4" fontId="10" fillId="43" borderId="23" applyNumberFormat="0" applyProtection="0">
      <alignment horizontal="right" vertical="center"/>
    </xf>
    <xf numFmtId="4" fontId="33" fillId="43" borderId="23" applyNumberFormat="0" applyProtection="0">
      <alignment horizontal="right" vertical="center"/>
    </xf>
    <xf numFmtId="4" fontId="10" fillId="4" borderId="23" applyNumberFormat="0" applyProtection="0">
      <alignment horizontal="left" vertical="center" indent="1"/>
    </xf>
    <xf numFmtId="0" fontId="10" fillId="4" borderId="23" applyNumberFormat="0" applyProtection="0">
      <alignment horizontal="left" vertical="top" indent="1"/>
    </xf>
    <xf numFmtId="4" fontId="34" fillId="44" borderId="0" applyNumberFormat="0" applyProtection="0">
      <alignment horizontal="left" vertical="center" indent="1"/>
    </xf>
    <xf numFmtId="4" fontId="35" fillId="43" borderId="23" applyNumberFormat="0" applyProtection="0">
      <alignment horizontal="right" vertical="center"/>
    </xf>
    <xf numFmtId="0" fontId="36" fillId="0" borderId="0" applyNumberFormat="0" applyFill="0" applyBorder="0" applyAlignment="0" applyProtection="0"/>
    <xf numFmtId="0" fontId="36" fillId="0" borderId="0" applyNumberFormat="0" applyFill="0" applyBorder="0" applyAlignment="0" applyProtection="0"/>
    <xf numFmtId="0" fontId="17" fillId="0" borderId="26" applyNumberFormat="0" applyFill="0" applyAlignment="0" applyProtection="0"/>
    <xf numFmtId="0" fontId="37" fillId="0" borderId="0" applyNumberFormat="0" applyFill="0" applyBorder="0" applyAlignment="0" applyProtection="0"/>
    <xf numFmtId="0" fontId="1" fillId="0" borderId="0"/>
    <xf numFmtId="0" fontId="5" fillId="0" borderId="0"/>
    <xf numFmtId="0" fontId="52" fillId="0" borderId="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1107">
    <xf numFmtId="0" fontId="0" fillId="0" borderId="0" xfId="0"/>
    <xf numFmtId="0" fontId="3" fillId="0" borderId="0" xfId="2"/>
    <xf numFmtId="3" fontId="2" fillId="2" borderId="0" xfId="1" applyNumberFormat="1" applyFont="1" applyFill="1" applyAlignment="1">
      <alignment horizontal="center"/>
    </xf>
    <xf numFmtId="3" fontId="4" fillId="2" borderId="0" xfId="1" applyNumberFormat="1" applyFont="1" applyFill="1" applyAlignment="1">
      <alignment horizontal="center"/>
    </xf>
    <xf numFmtId="0" fontId="6" fillId="0" borderId="0" xfId="2" applyFont="1" applyBorder="1"/>
    <xf numFmtId="0" fontId="7" fillId="0" borderId="0" xfId="1" applyFont="1" applyBorder="1" applyAlignment="1">
      <alignment horizontal="left"/>
    </xf>
    <xf numFmtId="3" fontId="5" fillId="0" borderId="2" xfId="1" applyNumberFormat="1" applyFont="1" applyBorder="1" applyAlignment="1">
      <alignment horizontal="right" vertical="center" indent="2"/>
    </xf>
    <xf numFmtId="3" fontId="5" fillId="0" borderId="6" xfId="1" applyNumberFormat="1" applyFont="1" applyBorder="1" applyAlignment="1">
      <alignment horizontal="right" vertical="center" indent="2"/>
    </xf>
    <xf numFmtId="3" fontId="7" fillId="0" borderId="6" xfId="1" applyNumberFormat="1" applyFont="1" applyBorder="1" applyAlignment="1">
      <alignment horizontal="right" vertical="center" indent="2"/>
    </xf>
    <xf numFmtId="3" fontId="7" fillId="0" borderId="6" xfId="1" applyNumberFormat="1" applyFont="1" applyBorder="1" applyAlignment="1">
      <alignment horizontal="right" indent="2"/>
    </xf>
    <xf numFmtId="3" fontId="7" fillId="0" borderId="7" xfId="1" applyNumberFormat="1" applyFont="1" applyBorder="1" applyAlignment="1">
      <alignment horizontal="left"/>
    </xf>
    <xf numFmtId="3" fontId="7" fillId="3" borderId="6" xfId="1" applyNumberFormat="1" applyFont="1" applyFill="1" applyBorder="1" applyAlignment="1">
      <alignment horizontal="right" vertical="center" indent="2"/>
    </xf>
    <xf numFmtId="3" fontId="7" fillId="3" borderId="8" xfId="1" applyNumberFormat="1" applyFont="1" applyFill="1" applyBorder="1" applyAlignment="1">
      <alignment horizontal="right" vertical="center" indent="2"/>
    </xf>
    <xf numFmtId="0" fontId="5" fillId="0" borderId="6" xfId="1" applyFont="1" applyFill="1" applyBorder="1" applyAlignment="1">
      <alignment horizontal="right" indent="2"/>
    </xf>
    <xf numFmtId="0" fontId="5" fillId="0" borderId="8" xfId="1" applyFont="1" applyFill="1" applyBorder="1" applyAlignment="1">
      <alignment horizontal="right" indent="2"/>
    </xf>
    <xf numFmtId="3" fontId="5" fillId="0" borderId="7" xfId="1" applyNumberFormat="1" applyFont="1" applyFill="1" applyBorder="1" applyAlignment="1">
      <alignment horizontal="left"/>
    </xf>
    <xf numFmtId="3" fontId="5" fillId="0" borderId="6" xfId="1" applyNumberFormat="1" applyFont="1" applyFill="1" applyBorder="1" applyAlignment="1">
      <alignment horizontal="right" indent="2"/>
    </xf>
    <xf numFmtId="3" fontId="5" fillId="0" borderId="6" xfId="1" applyNumberFormat="1" applyFont="1" applyFill="1" applyBorder="1" applyAlignment="1">
      <alignment horizontal="right" vertical="center" indent="2"/>
    </xf>
    <xf numFmtId="3" fontId="7" fillId="0" borderId="6" xfId="1" applyNumberFormat="1" applyFont="1" applyFill="1" applyBorder="1" applyAlignment="1">
      <alignment horizontal="right" vertical="center" indent="2"/>
    </xf>
    <xf numFmtId="3" fontId="5" fillId="0" borderId="7" xfId="1" applyNumberFormat="1" applyFont="1" applyFill="1" applyBorder="1"/>
    <xf numFmtId="0" fontId="5" fillId="0" borderId="6" xfId="1" applyFont="1" applyBorder="1" applyAlignment="1">
      <alignment horizontal="right" indent="2"/>
    </xf>
    <xf numFmtId="0" fontId="7" fillId="0" borderId="7" xfId="1" applyFont="1" applyBorder="1" applyAlignment="1">
      <alignment horizontal="left"/>
    </xf>
    <xf numFmtId="0" fontId="7" fillId="0" borderId="0" xfId="1" applyFont="1" applyBorder="1" applyAlignment="1">
      <alignment horizontal="left" vertical="center"/>
    </xf>
    <xf numFmtId="0" fontId="7" fillId="0" borderId="7" xfId="1" applyFont="1" applyBorder="1" applyAlignment="1">
      <alignment horizontal="left" vertical="center"/>
    </xf>
    <xf numFmtId="0" fontId="5" fillId="0" borderId="0" xfId="1" applyFont="1" applyBorder="1" applyAlignment="1">
      <alignment horizontal="left" vertical="center" indent="1"/>
    </xf>
    <xf numFmtId="0" fontId="5" fillId="0" borderId="7" xfId="1" applyFont="1" applyBorder="1" applyAlignment="1">
      <alignment horizontal="left" vertical="center"/>
    </xf>
    <xf numFmtId="0" fontId="7" fillId="0" borderId="0" xfId="1" applyFont="1" applyBorder="1" applyAlignment="1">
      <alignment vertical="center"/>
    </xf>
    <xf numFmtId="0" fontId="7" fillId="0" borderId="0" xfId="1" applyFont="1" applyFill="1" applyBorder="1" applyAlignment="1">
      <alignment vertical="center"/>
    </xf>
    <xf numFmtId="0" fontId="7" fillId="0" borderId="7" xfId="1" applyFont="1" applyFill="1" applyBorder="1" applyAlignment="1">
      <alignment horizontal="left" vertical="center"/>
    </xf>
    <xf numFmtId="0" fontId="5" fillId="0" borderId="0" xfId="1" applyFont="1" applyBorder="1"/>
    <xf numFmtId="0" fontId="5" fillId="0" borderId="7" xfId="1" applyFont="1" applyBorder="1"/>
    <xf numFmtId="0" fontId="7" fillId="0" borderId="7" xfId="1" quotePrefix="1" applyFont="1" applyBorder="1" applyAlignment="1">
      <alignment horizontal="left" vertical="center"/>
    </xf>
    <xf numFmtId="0" fontId="5" fillId="3" borderId="4" xfId="1" applyFont="1" applyFill="1" applyBorder="1"/>
    <xf numFmtId="0" fontId="5" fillId="3" borderId="14" xfId="1" applyFont="1" applyFill="1" applyBorder="1"/>
    <xf numFmtId="0" fontId="5" fillId="0" borderId="0" xfId="1" applyFont="1" applyFill="1"/>
    <xf numFmtId="0" fontId="6" fillId="0" borderId="0" xfId="1" applyFont="1" applyFill="1"/>
    <xf numFmtId="0" fontId="9" fillId="0" borderId="0" xfId="1" applyFont="1" applyFill="1"/>
    <xf numFmtId="4" fontId="2" fillId="0" borderId="0" xfId="1" applyNumberFormat="1" applyFont="1" applyAlignment="1">
      <alignment horizontal="center"/>
    </xf>
    <xf numFmtId="0" fontId="38" fillId="0" borderId="0" xfId="1" applyFont="1" applyFill="1" applyAlignment="1">
      <alignment horizontal="right"/>
    </xf>
    <xf numFmtId="4" fontId="5" fillId="0" borderId="0" xfId="1" applyNumberFormat="1" applyFont="1" applyBorder="1"/>
    <xf numFmtId="0" fontId="5" fillId="0" borderId="3" xfId="1" applyFont="1" applyBorder="1" applyAlignment="1">
      <alignment horizontal="left" vertical="center" indent="1"/>
    </xf>
    <xf numFmtId="0" fontId="5" fillId="0" borderId="4" xfId="1" applyFont="1" applyBorder="1" applyAlignment="1">
      <alignment horizontal="left" vertical="center"/>
    </xf>
    <xf numFmtId="0" fontId="7" fillId="0" borderId="0" xfId="1" applyFont="1"/>
    <xf numFmtId="0" fontId="7" fillId="0" borderId="0" xfId="1" applyFont="1" applyBorder="1"/>
    <xf numFmtId="0" fontId="5" fillId="0" borderId="0" xfId="1" applyFont="1" applyFill="1" applyBorder="1"/>
    <xf numFmtId="0" fontId="5" fillId="0" borderId="7" xfId="1" applyFont="1" applyFill="1" applyBorder="1" applyAlignment="1">
      <alignment horizontal="left"/>
    </xf>
    <xf numFmtId="0" fontId="7" fillId="3" borderId="6" xfId="1" applyFont="1" applyFill="1" applyBorder="1" applyAlignment="1">
      <alignment vertical="center"/>
    </xf>
    <xf numFmtId="0" fontId="7" fillId="3" borderId="7" xfId="1" applyFont="1" applyFill="1" applyBorder="1" applyAlignment="1">
      <alignment horizontal="left" vertical="center"/>
    </xf>
    <xf numFmtId="0" fontId="5" fillId="0" borderId="0" xfId="1" applyFont="1" applyFill="1" applyBorder="1" applyAlignment="1">
      <alignment horizontal="left" vertical="center" indent="1"/>
    </xf>
    <xf numFmtId="0" fontId="5" fillId="0" borderId="7" xfId="1" applyFont="1" applyFill="1" applyBorder="1" applyAlignment="1">
      <alignment horizontal="left" vertical="center"/>
    </xf>
    <xf numFmtId="0" fontId="7" fillId="0" borderId="6" xfId="1" applyFont="1" applyFill="1" applyBorder="1" applyAlignment="1">
      <alignment vertical="center" wrapText="1"/>
    </xf>
    <xf numFmtId="0" fontId="5" fillId="0" borderId="0" xfId="1" applyFont="1" applyFill="1" applyBorder="1" applyAlignment="1"/>
    <xf numFmtId="0" fontId="5" fillId="0" borderId="6" xfId="1" applyFont="1" applyFill="1" applyBorder="1" applyAlignment="1">
      <alignment vertical="center"/>
    </xf>
    <xf numFmtId="0" fontId="7" fillId="0" borderId="7" xfId="1" applyFont="1" applyFill="1" applyBorder="1" applyAlignment="1">
      <alignment horizontal="left"/>
    </xf>
    <xf numFmtId="0" fontId="7" fillId="0" borderId="0" xfId="1" applyFont="1" applyFill="1" applyBorder="1" applyAlignment="1">
      <alignment horizontal="left"/>
    </xf>
    <xf numFmtId="0" fontId="7" fillId="0" borderId="9" xfId="1" applyFont="1" applyBorder="1" applyAlignment="1">
      <alignment horizontal="left" vertical="center"/>
    </xf>
    <xf numFmtId="0" fontId="7" fillId="0" borderId="9" xfId="1" quotePrefix="1" applyFont="1" applyBorder="1" applyAlignment="1">
      <alignment horizontal="left" vertical="center"/>
    </xf>
    <xf numFmtId="0" fontId="5" fillId="0" borderId="9" xfId="1" applyFont="1" applyBorder="1" applyAlignment="1">
      <alignment horizontal="left" vertical="center" indent="1"/>
    </xf>
    <xf numFmtId="0" fontId="5" fillId="0" borderId="9" xfId="1" applyFont="1" applyBorder="1" applyAlignment="1">
      <alignment horizontal="left" vertical="center" indent="2"/>
    </xf>
    <xf numFmtId="0" fontId="5" fillId="0" borderId="9" xfId="1" applyFont="1" applyBorder="1" applyAlignment="1">
      <alignment horizontal="left" vertical="center" indent="3"/>
    </xf>
    <xf numFmtId="3" fontId="5" fillId="0" borderId="9" xfId="1" applyNumberFormat="1" applyFont="1" applyBorder="1" applyAlignment="1">
      <alignment horizontal="left" vertical="center" indent="1"/>
    </xf>
    <xf numFmtId="0" fontId="7" fillId="0" borderId="9" xfId="1" applyFont="1" applyBorder="1" applyAlignment="1">
      <alignment vertical="center"/>
    </xf>
    <xf numFmtId="0" fontId="7" fillId="0" borderId="9" xfId="1" applyFont="1" applyFill="1" applyBorder="1" applyAlignment="1">
      <alignment vertical="center"/>
    </xf>
    <xf numFmtId="0" fontId="5" fillId="0" borderId="8" xfId="1" applyFont="1" applyFill="1" applyBorder="1" applyAlignment="1">
      <alignment horizontal="center" vertical="center"/>
    </xf>
    <xf numFmtId="0" fontId="5" fillId="0" borderId="7" xfId="1" applyFont="1" applyFill="1" applyBorder="1"/>
    <xf numFmtId="166" fontId="39" fillId="0" borderId="0" xfId="1" applyNumberFormat="1" applyFont="1"/>
    <xf numFmtId="166" fontId="40" fillId="0" borderId="0" xfId="1" applyNumberFormat="1" applyFont="1"/>
    <xf numFmtId="0" fontId="9" fillId="0" borderId="0" xfId="1" applyFont="1"/>
    <xf numFmtId="0" fontId="5" fillId="0" borderId="11" xfId="1" applyFont="1" applyFill="1" applyBorder="1" applyAlignment="1">
      <alignment horizontal="left" indent="2"/>
    </xf>
    <xf numFmtId="0" fontId="5" fillId="0" borderId="4" xfId="1" applyFont="1" applyBorder="1"/>
    <xf numFmtId="0" fontId="5" fillId="0" borderId="8" xfId="1" applyFont="1" applyBorder="1" applyAlignment="1">
      <alignment horizontal="left" indent="2"/>
    </xf>
    <xf numFmtId="0" fontId="5" fillId="0" borderId="7" xfId="1" applyFont="1" applyBorder="1" applyAlignment="1">
      <alignment horizontal="left"/>
    </xf>
    <xf numFmtId="0" fontId="7" fillId="0" borderId="8" xfId="1" applyFont="1" applyBorder="1" applyAlignment="1">
      <alignment horizontal="left" indent="1"/>
    </xf>
    <xf numFmtId="0" fontId="5" fillId="0" borderId="8" xfId="1" applyFont="1" applyFill="1" applyBorder="1" applyAlignment="1">
      <alignment horizontal="left" indent="2"/>
    </xf>
    <xf numFmtId="0" fontId="7" fillId="0" borderId="8" xfId="1" applyFont="1" applyBorder="1"/>
    <xf numFmtId="0" fontId="7" fillId="0" borderId="8" xfId="1" applyFont="1" applyBorder="1" applyAlignment="1">
      <alignment horizontal="left"/>
    </xf>
    <xf numFmtId="0" fontId="5" fillId="0" borderId="8" xfId="1" applyFont="1" applyFill="1" applyBorder="1" applyAlignment="1">
      <alignment vertical="center"/>
    </xf>
    <xf numFmtId="3" fontId="7" fillId="3" borderId="8" xfId="1" applyNumberFormat="1" applyFont="1" applyFill="1" applyBorder="1" applyAlignment="1">
      <alignment vertical="center"/>
    </xf>
    <xf numFmtId="0" fontId="7" fillId="3" borderId="7" xfId="1" applyFont="1" applyFill="1" applyBorder="1" applyAlignment="1">
      <alignment horizontal="left"/>
    </xf>
    <xf numFmtId="0" fontId="7" fillId="3" borderId="8" xfId="1" applyFont="1" applyFill="1" applyBorder="1" applyAlignment="1">
      <alignment vertical="center"/>
    </xf>
    <xf numFmtId="0" fontId="5" fillId="0" borderId="8" xfId="1" applyFont="1" applyFill="1" applyBorder="1"/>
    <xf numFmtId="0" fontId="5" fillId="0" borderId="8" xfId="1" applyFont="1" applyBorder="1" applyAlignment="1">
      <alignment horizontal="left" indent="1"/>
    </xf>
    <xf numFmtId="0" fontId="5" fillId="0" borderId="8" xfId="1" applyFont="1" applyBorder="1"/>
    <xf numFmtId="0" fontId="7" fillId="0" borderId="7" xfId="1" applyFont="1" applyBorder="1"/>
    <xf numFmtId="0" fontId="7" fillId="0" borderId="8" xfId="1" applyFont="1" applyFill="1" applyBorder="1"/>
    <xf numFmtId="3" fontId="7" fillId="0" borderId="6" xfId="1" applyNumberFormat="1" applyFont="1" applyFill="1" applyBorder="1" applyAlignment="1">
      <alignment horizontal="right"/>
    </xf>
    <xf numFmtId="0" fontId="5" fillId="0" borderId="0" xfId="1" applyFont="1" applyFill="1" applyAlignment="1">
      <alignment horizontal="center"/>
    </xf>
    <xf numFmtId="3" fontId="5" fillId="0" borderId="0" xfId="1" applyNumberFormat="1" applyFont="1"/>
    <xf numFmtId="3" fontId="5" fillId="0" borderId="0" xfId="1" applyNumberFormat="1" applyFont="1" applyBorder="1"/>
    <xf numFmtId="3" fontId="5" fillId="0" borderId="0" xfId="1" applyNumberFormat="1" applyFont="1" applyFill="1" applyBorder="1" applyAlignment="1">
      <alignment horizontal="right" indent="1"/>
    </xf>
    <xf numFmtId="0" fontId="5" fillId="0" borderId="0" xfId="1" quotePrefix="1" applyFont="1" applyFill="1" applyBorder="1"/>
    <xf numFmtId="3" fontId="5" fillId="0" borderId="5" xfId="1" applyNumberFormat="1" applyFont="1" applyBorder="1"/>
    <xf numFmtId="0" fontId="5" fillId="0" borderId="30" xfId="1" applyFont="1" applyBorder="1"/>
    <xf numFmtId="0" fontId="5" fillId="0" borderId="32" xfId="1" applyFont="1" applyFill="1" applyBorder="1"/>
    <xf numFmtId="0" fontId="5" fillId="0" borderId="33" xfId="1" applyFont="1" applyBorder="1"/>
    <xf numFmtId="3" fontId="5" fillId="3" borderId="34" xfId="1" quotePrefix="1" applyNumberFormat="1" applyFont="1" applyFill="1" applyBorder="1" applyAlignment="1">
      <alignment horizontal="center" vertical="center" wrapText="1"/>
    </xf>
    <xf numFmtId="0" fontId="5" fillId="3" borderId="25" xfId="1" quotePrefix="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35" xfId="1" applyFont="1" applyFill="1" applyBorder="1"/>
    <xf numFmtId="0" fontId="5" fillId="3" borderId="36" xfId="1" applyFont="1" applyFill="1" applyBorder="1"/>
    <xf numFmtId="3" fontId="7" fillId="3" borderId="10" xfId="1" applyNumberFormat="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37" xfId="1" applyFont="1" applyFill="1" applyBorder="1" applyAlignment="1">
      <alignment horizontal="center" vertical="center" wrapText="1"/>
    </xf>
    <xf numFmtId="0" fontId="5" fillId="3" borderId="38" xfId="1" applyFont="1" applyFill="1" applyBorder="1"/>
    <xf numFmtId="0" fontId="5" fillId="3" borderId="39" xfId="1" applyFont="1" applyFill="1" applyBorder="1"/>
    <xf numFmtId="0" fontId="7" fillId="0" borderId="0" xfId="1" applyFont="1" applyFill="1" applyAlignment="1">
      <alignment horizontal="left"/>
    </xf>
    <xf numFmtId="0" fontId="5" fillId="0" borderId="0" xfId="1" applyFont="1"/>
    <xf numFmtId="0" fontId="8" fillId="0" borderId="0" xfId="1" applyFont="1" applyAlignment="1">
      <alignment horizontal="left"/>
    </xf>
    <xf numFmtId="0" fontId="7" fillId="0" borderId="0" xfId="1" applyFont="1" applyAlignment="1">
      <alignment horizontal="left"/>
    </xf>
    <xf numFmtId="168" fontId="5" fillId="0" borderId="0" xfId="1" applyNumberFormat="1" applyFont="1"/>
    <xf numFmtId="168" fontId="5" fillId="0" borderId="0" xfId="1" applyNumberFormat="1" applyFont="1" applyFill="1" applyBorder="1"/>
    <xf numFmtId="0" fontId="5" fillId="0" borderId="5" xfId="1" applyFont="1" applyBorder="1"/>
    <xf numFmtId="0" fontId="5" fillId="3" borderId="34" xfId="1" applyFont="1" applyFill="1" applyBorder="1" applyAlignment="1">
      <alignment horizontal="center" vertical="center" wrapText="1"/>
    </xf>
    <xf numFmtId="0" fontId="5" fillId="3" borderId="40" xfId="1" applyFont="1" applyFill="1" applyBorder="1"/>
    <xf numFmtId="0" fontId="7" fillId="3" borderId="10" xfId="1" applyFont="1" applyFill="1" applyBorder="1" applyAlignment="1">
      <alignment horizontal="center" vertical="center" wrapText="1"/>
    </xf>
    <xf numFmtId="0" fontId="7" fillId="3" borderId="38" xfId="1" applyFont="1" applyFill="1" applyBorder="1"/>
    <xf numFmtId="0" fontId="9" fillId="0" borderId="0" xfId="1" applyFont="1" applyAlignment="1"/>
    <xf numFmtId="0" fontId="5" fillId="0" borderId="0" xfId="67" applyFont="1"/>
    <xf numFmtId="0" fontId="42" fillId="0" borderId="0" xfId="67" applyFont="1"/>
    <xf numFmtId="169" fontId="5" fillId="0" borderId="0" xfId="67" applyNumberFormat="1" applyFont="1"/>
    <xf numFmtId="3" fontId="42" fillId="0" borderId="0" xfId="67" applyNumberFormat="1" applyFont="1"/>
    <xf numFmtId="0" fontId="43" fillId="0" borderId="0" xfId="1" applyFont="1" applyBorder="1"/>
    <xf numFmtId="3" fontId="7" fillId="3" borderId="11" xfId="65" applyNumberFormat="1" applyFont="1" applyFill="1" applyBorder="1" applyAlignment="1">
      <alignment horizontal="right" vertical="center" indent="2"/>
    </xf>
    <xf numFmtId="0" fontId="7" fillId="3" borderId="4" xfId="60" applyFont="1" applyFill="1" applyBorder="1" applyAlignment="1">
      <alignment vertical="center"/>
    </xf>
    <xf numFmtId="169" fontId="5" fillId="0" borderId="0" xfId="60" applyNumberFormat="1" applyFont="1"/>
    <xf numFmtId="4" fontId="7" fillId="3" borderId="5" xfId="60" applyNumberFormat="1" applyFont="1" applyFill="1" applyBorder="1" applyAlignment="1">
      <alignment horizontal="center" vertical="center"/>
    </xf>
    <xf numFmtId="4" fontId="7" fillId="3" borderId="8" xfId="60" applyNumberFormat="1" applyFont="1" applyFill="1" applyBorder="1" applyAlignment="1">
      <alignment horizontal="center" vertical="center"/>
    </xf>
    <xf numFmtId="3" fontId="7" fillId="3" borderId="8" xfId="65" applyNumberFormat="1" applyFont="1" applyFill="1" applyBorder="1" applyAlignment="1">
      <alignment horizontal="right" vertical="center" indent="2"/>
    </xf>
    <xf numFmtId="0" fontId="7" fillId="3" borderId="8" xfId="60" applyFont="1" applyFill="1" applyBorder="1" applyAlignment="1">
      <alignment horizontal="right" vertical="center" indent="2"/>
    </xf>
    <xf numFmtId="0" fontId="7" fillId="3" borderId="8" xfId="60" applyFont="1" applyFill="1" applyBorder="1" applyAlignment="1">
      <alignment horizontal="center" vertical="center"/>
    </xf>
    <xf numFmtId="0" fontId="7" fillId="3" borderId="7" xfId="60" applyFont="1" applyFill="1" applyBorder="1" applyAlignment="1">
      <alignment vertical="center"/>
    </xf>
    <xf numFmtId="3" fontId="6" fillId="0" borderId="8" xfId="60" applyNumberFormat="1" applyFont="1" applyBorder="1" applyAlignment="1">
      <alignment horizontal="right" vertical="center" indent="2"/>
    </xf>
    <xf numFmtId="0" fontId="6" fillId="0" borderId="8" xfId="60" applyFont="1" applyBorder="1" applyAlignment="1">
      <alignment horizontal="center" vertical="center"/>
    </xf>
    <xf numFmtId="0" fontId="6" fillId="0" borderId="7" xfId="60" applyFont="1" applyBorder="1" applyAlignment="1">
      <alignment vertical="center"/>
    </xf>
    <xf numFmtId="4" fontId="5" fillId="0" borderId="0" xfId="67" applyNumberFormat="1" applyFont="1"/>
    <xf numFmtId="4" fontId="5" fillId="0" borderId="0" xfId="60" applyNumberFormat="1" applyFont="1"/>
    <xf numFmtId="4" fontId="7" fillId="3" borderId="43" xfId="60" applyNumberFormat="1" applyFont="1" applyFill="1" applyBorder="1" applyAlignment="1">
      <alignment horizontal="center" vertical="center"/>
    </xf>
    <xf numFmtId="4" fontId="7" fillId="3" borderId="44" xfId="60" applyNumberFormat="1" applyFont="1" applyFill="1" applyBorder="1" applyAlignment="1">
      <alignment horizontal="center" vertical="center"/>
    </xf>
    <xf numFmtId="3" fontId="7" fillId="3" borderId="44" xfId="65" applyNumberFormat="1" applyFont="1" applyFill="1" applyBorder="1" applyAlignment="1">
      <alignment horizontal="center" vertical="center"/>
    </xf>
    <xf numFmtId="0" fontId="7" fillId="3" borderId="44" xfId="60" applyFont="1" applyFill="1" applyBorder="1" applyAlignment="1">
      <alignment horizontal="center" vertical="center"/>
    </xf>
    <xf numFmtId="0" fontId="7" fillId="3" borderId="45" xfId="60" applyFont="1" applyFill="1" applyBorder="1" applyAlignment="1">
      <alignment horizontal="left" vertical="center"/>
    </xf>
    <xf numFmtId="0" fontId="6" fillId="0" borderId="0" xfId="60" applyFont="1" applyAlignment="1">
      <alignment horizontal="center"/>
    </xf>
    <xf numFmtId="0" fontId="5" fillId="0" borderId="0" xfId="60" applyFont="1"/>
    <xf numFmtId="0" fontId="1" fillId="0" borderId="0" xfId="65" applyFill="1"/>
    <xf numFmtId="0" fontId="44" fillId="0" borderId="0" xfId="65" applyFont="1"/>
    <xf numFmtId="0" fontId="44" fillId="0" borderId="0" xfId="65" applyFont="1" applyAlignment="1">
      <alignment horizontal="right" indent="1"/>
    </xf>
    <xf numFmtId="0" fontId="1" fillId="0" borderId="0" xfId="65"/>
    <xf numFmtId="0" fontId="1" fillId="0" borderId="0" xfId="65" applyFill="1" applyBorder="1"/>
    <xf numFmtId="0" fontId="45" fillId="0" borderId="10" xfId="65" applyFont="1" applyFill="1" applyBorder="1" applyAlignment="1">
      <alignment wrapText="1"/>
    </xf>
    <xf numFmtId="0" fontId="45" fillId="0" borderId="13" xfId="65" applyFont="1" applyFill="1" applyBorder="1" applyAlignment="1">
      <alignment wrapText="1"/>
    </xf>
    <xf numFmtId="0" fontId="45" fillId="0" borderId="13" xfId="65" applyFont="1" applyFill="1" applyBorder="1" applyAlignment="1">
      <alignment horizontal="right" wrapText="1" indent="1"/>
    </xf>
    <xf numFmtId="0" fontId="45" fillId="0" borderId="14" xfId="65" applyFont="1" applyFill="1" applyBorder="1" applyAlignment="1">
      <alignment horizontal="right" wrapText="1" indent="1"/>
    </xf>
    <xf numFmtId="0" fontId="45" fillId="0" borderId="10" xfId="65" applyFont="1" applyFill="1" applyBorder="1" applyAlignment="1">
      <alignment horizontal="center" wrapText="1"/>
    </xf>
    <xf numFmtId="0" fontId="45" fillId="0" borderId="13" xfId="65" applyFont="1" applyFill="1" applyBorder="1" applyAlignment="1">
      <alignment horizontal="center" wrapText="1"/>
    </xf>
    <xf numFmtId="0" fontId="46" fillId="0" borderId="39" xfId="65" applyFont="1" applyFill="1" applyBorder="1" applyAlignment="1">
      <alignment horizontal="center" wrapText="1"/>
    </xf>
    <xf numFmtId="0" fontId="5" fillId="0" borderId="0" xfId="65" applyFont="1" applyFill="1"/>
    <xf numFmtId="0" fontId="7" fillId="3" borderId="10" xfId="65" applyFont="1" applyFill="1" applyBorder="1" applyAlignment="1">
      <alignment horizontal="center" vertical="center" wrapText="1"/>
    </xf>
    <xf numFmtId="0" fontId="7" fillId="3" borderId="13" xfId="65" applyFont="1" applyFill="1" applyBorder="1" applyAlignment="1">
      <alignment horizontal="center" vertical="center" wrapText="1"/>
    </xf>
    <xf numFmtId="0" fontId="7" fillId="3" borderId="14" xfId="65" applyFont="1" applyFill="1" applyBorder="1" applyAlignment="1">
      <alignment horizontal="center" vertical="center" wrapText="1"/>
    </xf>
    <xf numFmtId="0" fontId="7" fillId="3" borderId="39" xfId="65" applyFont="1" applyFill="1" applyBorder="1" applyAlignment="1">
      <alignment horizontal="center" vertical="center" wrapText="1"/>
    </xf>
    <xf numFmtId="0" fontId="47" fillId="0" borderId="0" xfId="65" applyFont="1"/>
    <xf numFmtId="0" fontId="47" fillId="0" borderId="0" xfId="65" applyFont="1" applyAlignment="1">
      <alignment horizontal="right" indent="1"/>
    </xf>
    <xf numFmtId="0" fontId="48" fillId="0" borderId="0" xfId="65" applyFont="1"/>
    <xf numFmtId="0" fontId="27" fillId="0" borderId="0" xfId="64" applyAlignment="1"/>
    <xf numFmtId="0" fontId="27" fillId="0" borderId="0" xfId="64" applyAlignment="1">
      <alignment horizontal="right" indent="1"/>
    </xf>
    <xf numFmtId="0" fontId="9" fillId="0" borderId="0" xfId="113" applyFont="1"/>
    <xf numFmtId="3" fontId="1" fillId="0" borderId="0" xfId="112" applyNumberFormat="1" applyFont="1"/>
    <xf numFmtId="0" fontId="1" fillId="0" borderId="0" xfId="112" applyFont="1" applyBorder="1"/>
    <xf numFmtId="165" fontId="1" fillId="0" borderId="0" xfId="112" applyNumberFormat="1" applyFont="1"/>
    <xf numFmtId="2" fontId="1" fillId="0" borderId="0" xfId="112" applyNumberFormat="1" applyFont="1"/>
    <xf numFmtId="0" fontId="3" fillId="0" borderId="0" xfId="2"/>
    <xf numFmtId="0" fontId="9" fillId="0" borderId="0" xfId="1" applyFont="1" applyFill="1"/>
    <xf numFmtId="0" fontId="7" fillId="0" borderId="0" xfId="1" applyFont="1" applyFill="1"/>
    <xf numFmtId="3" fontId="7" fillId="0" borderId="0" xfId="1" applyNumberFormat="1" applyFont="1" applyFill="1" applyBorder="1"/>
    <xf numFmtId="0" fontId="5" fillId="0" borderId="0" xfId="1" applyFont="1"/>
    <xf numFmtId="0" fontId="6" fillId="0" borderId="0" xfId="1" applyFont="1" applyFill="1"/>
    <xf numFmtId="3" fontId="5" fillId="0" borderId="0" xfId="1" applyNumberFormat="1" applyFont="1" applyFill="1" applyBorder="1"/>
    <xf numFmtId="0" fontId="5" fillId="3" borderId="14" xfId="1" applyFont="1" applyFill="1" applyBorder="1"/>
    <xf numFmtId="0" fontId="5" fillId="3" borderId="4" xfId="1" applyFont="1" applyFill="1" applyBorder="1"/>
    <xf numFmtId="0" fontId="5" fillId="0" borderId="7" xfId="1" applyFont="1" applyFill="1" applyBorder="1"/>
    <xf numFmtId="0" fontId="7" fillId="0" borderId="0" xfId="1" applyFont="1" applyBorder="1" applyAlignment="1">
      <alignment horizontal="left"/>
    </xf>
    <xf numFmtId="0" fontId="7" fillId="0" borderId="7" xfId="1" applyFont="1" applyFill="1" applyBorder="1" applyAlignment="1">
      <alignment horizontal="left" vertical="center"/>
    </xf>
    <xf numFmtId="0" fontId="7" fillId="0" borderId="7" xfId="1" quotePrefix="1" applyFont="1" applyFill="1" applyBorder="1" applyAlignment="1">
      <alignment horizontal="left" vertical="center"/>
    </xf>
    <xf numFmtId="0" fontId="7" fillId="0" borderId="7" xfId="1" applyFont="1" applyBorder="1" applyAlignment="1">
      <alignment horizontal="left" vertical="center"/>
    </xf>
    <xf numFmtId="0" fontId="7" fillId="0" borderId="7" xfId="1" quotePrefix="1" applyFont="1" applyBorder="1" applyAlignment="1">
      <alignment horizontal="left" vertical="center"/>
    </xf>
    <xf numFmtId="0" fontId="5" fillId="0" borderId="7" xfId="1" applyFont="1" applyBorder="1" applyAlignment="1">
      <alignment horizontal="left" vertical="center"/>
    </xf>
    <xf numFmtId="0" fontId="5" fillId="0" borderId="7" xfId="1" quotePrefix="1" applyFont="1" applyBorder="1" applyAlignment="1">
      <alignment horizontal="left" vertical="center"/>
    </xf>
    <xf numFmtId="0" fontId="5" fillId="0" borderId="7" xfId="1" quotePrefix="1" applyFont="1" applyFill="1" applyBorder="1" applyAlignment="1">
      <alignment horizontal="left" vertical="center"/>
    </xf>
    <xf numFmtId="0" fontId="7" fillId="0" borderId="4" xfId="1" quotePrefix="1" applyFont="1" applyBorder="1" applyAlignment="1">
      <alignment horizontal="left" vertical="center"/>
    </xf>
    <xf numFmtId="3" fontId="2" fillId="0" borderId="0" xfId="1" applyNumberFormat="1" applyFont="1" applyAlignment="1">
      <alignment horizontal="center"/>
    </xf>
    <xf numFmtId="0" fontId="2" fillId="0" borderId="0" xfId="1" applyFont="1" applyAlignment="1">
      <alignment horizontal="center"/>
    </xf>
    <xf numFmtId="3" fontId="2" fillId="0" borderId="0" xfId="1" applyNumberFormat="1" applyFont="1" applyBorder="1" applyAlignment="1">
      <alignment horizontal="center"/>
    </xf>
    <xf numFmtId="0" fontId="38" fillId="0" borderId="0" xfId="1" applyFont="1" applyFill="1" applyAlignment="1">
      <alignment horizontal="right"/>
    </xf>
    <xf numFmtId="0" fontId="5" fillId="0" borderId="13" xfId="1" applyFont="1" applyFill="1" applyBorder="1" applyAlignment="1"/>
    <xf numFmtId="0" fontId="7" fillId="0" borderId="8" xfId="1" applyFont="1" applyFill="1" applyBorder="1" applyAlignment="1">
      <alignment horizontal="left" vertical="center"/>
    </xf>
    <xf numFmtId="0" fontId="7" fillId="0" borderId="8" xfId="1" applyFont="1" applyBorder="1" applyAlignment="1">
      <alignment horizontal="left" vertical="center"/>
    </xf>
    <xf numFmtId="0" fontId="7" fillId="0" borderId="8" xfId="1" applyFont="1" applyBorder="1" applyAlignment="1">
      <alignment horizontal="left" vertical="center" indent="1"/>
    </xf>
    <xf numFmtId="0" fontId="5" fillId="0" borderId="8" xfId="1" applyFont="1" applyFill="1" applyBorder="1" applyAlignment="1">
      <alignment horizontal="left" vertical="center" indent="2"/>
    </xf>
    <xf numFmtId="3" fontId="7" fillId="0" borderId="8" xfId="1" applyNumberFormat="1" applyFont="1" applyBorder="1" applyAlignment="1">
      <alignment horizontal="left" vertical="center" indent="1"/>
    </xf>
    <xf numFmtId="0" fontId="7" fillId="0" borderId="8" xfId="1" applyFont="1" applyFill="1" applyBorder="1" applyAlignment="1">
      <alignment horizontal="left" vertical="center" indent="1"/>
    </xf>
    <xf numFmtId="0" fontId="5" fillId="0" borderId="8" xfId="1" applyFont="1" applyBorder="1" applyAlignment="1">
      <alignment horizontal="left" vertical="center" indent="2"/>
    </xf>
    <xf numFmtId="0" fontId="5" fillId="0" borderId="8" xfId="1" applyFont="1" applyBorder="1" applyAlignment="1">
      <alignment horizontal="left" vertical="center" indent="3"/>
    </xf>
    <xf numFmtId="0" fontId="5" fillId="0" borderId="8" xfId="1" applyFont="1" applyBorder="1" applyAlignment="1">
      <alignment horizontal="left" vertical="center" wrapText="1" indent="2"/>
    </xf>
    <xf numFmtId="0" fontId="5" fillId="0" borderId="8" xfId="1" quotePrefix="1" applyFont="1" applyFill="1" applyBorder="1" applyAlignment="1">
      <alignment horizontal="left" vertical="center" wrapText="1" indent="3"/>
    </xf>
    <xf numFmtId="0" fontId="5" fillId="0" borderId="8" xfId="1" quotePrefix="1" applyFont="1" applyFill="1" applyBorder="1" applyAlignment="1">
      <alignment horizontal="left" vertical="center" indent="3"/>
    </xf>
    <xf numFmtId="0" fontId="7" fillId="0" borderId="8" xfId="1" quotePrefix="1" applyFont="1" applyBorder="1" applyAlignment="1">
      <alignment horizontal="left" vertical="center"/>
    </xf>
    <xf numFmtId="0" fontId="7" fillId="0" borderId="11" xfId="1" applyFont="1" applyBorder="1" applyAlignment="1">
      <alignment horizontal="left" vertical="center" indent="1"/>
    </xf>
    <xf numFmtId="0" fontId="6" fillId="0" borderId="0" xfId="2" applyFont="1" applyBorder="1"/>
    <xf numFmtId="0" fontId="3" fillId="0" borderId="0" xfId="2"/>
    <xf numFmtId="0" fontId="9" fillId="0" borderId="0" xfId="1" applyFont="1" applyFill="1"/>
    <xf numFmtId="0" fontId="7" fillId="0" borderId="0" xfId="1" applyFont="1" applyFill="1"/>
    <xf numFmtId="0" fontId="6" fillId="0" borderId="0" xfId="1" applyFont="1" applyFill="1"/>
    <xf numFmtId="3" fontId="5" fillId="0" borderId="0" xfId="1" applyNumberFormat="1" applyFont="1" applyFill="1" applyBorder="1"/>
    <xf numFmtId="0" fontId="5" fillId="3" borderId="14" xfId="1" applyFont="1" applyFill="1" applyBorder="1"/>
    <xf numFmtId="0" fontId="5" fillId="3" borderId="4" xfId="1" applyFont="1" applyFill="1" applyBorder="1"/>
    <xf numFmtId="0" fontId="5" fillId="0" borderId="42" xfId="1" applyFont="1" applyFill="1" applyBorder="1" applyAlignment="1"/>
    <xf numFmtId="0" fontId="7" fillId="0" borderId="0" xfId="1" applyFont="1" applyBorder="1" applyAlignment="1">
      <alignment horizontal="left"/>
    </xf>
    <xf numFmtId="0" fontId="5" fillId="0" borderId="0" xfId="1" applyFont="1" applyBorder="1" applyAlignment="1">
      <alignment horizontal="left"/>
    </xf>
    <xf numFmtId="0" fontId="5" fillId="0" borderId="14" xfId="1" applyFont="1" applyFill="1" applyBorder="1"/>
    <xf numFmtId="3" fontId="5" fillId="0" borderId="0" xfId="1" applyNumberFormat="1" applyFont="1" applyBorder="1" applyAlignment="1">
      <alignment horizontal="center"/>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0" xfId="1" applyFont="1" applyBorder="1" applyAlignment="1">
      <alignment vertical="center"/>
    </xf>
    <xf numFmtId="0" fontId="7" fillId="0" borderId="7" xfId="1" applyFont="1" applyBorder="1" applyAlignment="1">
      <alignment horizontal="left" vertical="center"/>
    </xf>
    <xf numFmtId="0" fontId="7" fillId="0" borderId="0" xfId="1" applyFont="1" applyBorder="1" applyAlignment="1">
      <alignment horizontal="left" vertical="center"/>
    </xf>
    <xf numFmtId="0" fontId="5" fillId="0" borderId="7" xfId="1" applyFont="1" applyBorder="1" applyAlignment="1">
      <alignment horizontal="left" vertical="center"/>
    </xf>
    <xf numFmtId="0" fontId="5" fillId="0" borderId="4" xfId="1" applyFont="1" applyBorder="1" applyAlignment="1">
      <alignment horizontal="left" vertical="center"/>
    </xf>
    <xf numFmtId="0" fontId="5" fillId="0" borderId="0" xfId="1" applyFont="1" applyBorder="1" applyAlignment="1">
      <alignment horizontal="left" vertical="center" indent="2"/>
    </xf>
    <xf numFmtId="0" fontId="2" fillId="0" borderId="0" xfId="1" applyFont="1" applyBorder="1" applyAlignment="1">
      <alignment horizontal="center"/>
    </xf>
    <xf numFmtId="3" fontId="2" fillId="0" borderId="0" xfId="1" applyNumberFormat="1" applyFont="1" applyBorder="1" applyAlignment="1">
      <alignment horizontal="center"/>
    </xf>
    <xf numFmtId="0" fontId="38" fillId="0" borderId="0" xfId="1" applyFont="1" applyFill="1" applyAlignment="1">
      <alignment horizontal="right"/>
    </xf>
    <xf numFmtId="0" fontId="5" fillId="0" borderId="0" xfId="1" applyFont="1" applyBorder="1" applyAlignment="1">
      <alignment horizontal="left" vertical="center" indent="1"/>
    </xf>
    <xf numFmtId="0" fontId="5" fillId="0" borderId="0" xfId="1" applyFont="1" applyFill="1" applyBorder="1" applyAlignment="1">
      <alignment horizontal="left" vertical="center" indent="1"/>
    </xf>
    <xf numFmtId="0" fontId="5" fillId="0" borderId="9" xfId="1" applyFont="1" applyBorder="1" applyAlignment="1">
      <alignment horizontal="left" vertical="center" indent="1"/>
    </xf>
    <xf numFmtId="0" fontId="5" fillId="0" borderId="3" xfId="1" applyFont="1" applyBorder="1" applyAlignment="1">
      <alignment horizontal="left" vertical="center" indent="2"/>
    </xf>
    <xf numFmtId="0" fontId="3" fillId="0" borderId="0" xfId="2"/>
    <xf numFmtId="0" fontId="9" fillId="0" borderId="0" xfId="1" applyFont="1" applyFill="1"/>
    <xf numFmtId="0" fontId="7" fillId="0" borderId="0" xfId="1" applyFont="1" applyFill="1"/>
    <xf numFmtId="0" fontId="5" fillId="0" borderId="0" xfId="1" applyFont="1"/>
    <xf numFmtId="0" fontId="6" fillId="0" borderId="0" xfId="1" applyFont="1" applyFill="1"/>
    <xf numFmtId="0" fontId="5" fillId="3" borderId="14" xfId="1" applyFont="1" applyFill="1" applyBorder="1"/>
    <xf numFmtId="0" fontId="5" fillId="3" borderId="4" xfId="1" applyFont="1" applyFill="1" applyBorder="1"/>
    <xf numFmtId="0" fontId="5" fillId="0" borderId="42" xfId="1" applyFont="1" applyFill="1" applyBorder="1" applyAlignment="1"/>
    <xf numFmtId="0" fontId="5" fillId="0" borderId="0" xfId="1" applyFont="1" applyFill="1" applyBorder="1"/>
    <xf numFmtId="0" fontId="5" fillId="0" borderId="14" xfId="1" applyFont="1" applyFill="1" applyBorder="1"/>
    <xf numFmtId="3" fontId="5" fillId="0" borderId="0" xfId="1" applyNumberFormat="1" applyFont="1" applyBorder="1" applyAlignment="1">
      <alignment horizontal="center"/>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7" xfId="1" quotePrefix="1" applyFont="1" applyFill="1" applyBorder="1" applyAlignment="1">
      <alignment horizontal="left" vertical="center"/>
    </xf>
    <xf numFmtId="0" fontId="7" fillId="0" borderId="9" xfId="1" applyFont="1" applyFill="1" applyBorder="1" applyAlignment="1">
      <alignment horizontal="left" vertical="center"/>
    </xf>
    <xf numFmtId="0" fontId="7" fillId="0" borderId="7" xfId="1" applyFont="1" applyBorder="1" applyAlignment="1">
      <alignment horizontal="left" vertical="center"/>
    </xf>
    <xf numFmtId="0" fontId="5" fillId="0" borderId="7" xfId="1" quotePrefix="1" applyFont="1" applyBorder="1" applyAlignment="1">
      <alignment horizontal="left" vertical="center"/>
    </xf>
    <xf numFmtId="0" fontId="5" fillId="0" borderId="4" xfId="1" quotePrefix="1" applyFont="1" applyBorder="1" applyAlignment="1">
      <alignment horizontal="left" vertical="center"/>
    </xf>
    <xf numFmtId="0" fontId="7" fillId="0" borderId="0" xfId="1" applyFont="1" applyBorder="1" applyAlignment="1">
      <alignment horizontal="left" vertical="center" indent="1"/>
    </xf>
    <xf numFmtId="0" fontId="7" fillId="0" borderId="0" xfId="1" applyFont="1" applyFill="1" applyBorder="1" applyAlignment="1">
      <alignment horizontal="left" vertical="center" indent="1"/>
    </xf>
    <xf numFmtId="0" fontId="2" fillId="0" borderId="0" xfId="1" applyFont="1" applyBorder="1" applyAlignment="1">
      <alignment horizontal="center"/>
    </xf>
    <xf numFmtId="3" fontId="2" fillId="0" borderId="0" xfId="1" applyNumberFormat="1" applyFont="1" applyBorder="1" applyAlignment="1">
      <alignment horizontal="center"/>
    </xf>
    <xf numFmtId="0" fontId="38" fillId="0" borderId="0" xfId="1" applyFont="1" applyFill="1" applyAlignment="1">
      <alignment horizontal="right"/>
    </xf>
    <xf numFmtId="0" fontId="7" fillId="0" borderId="61" xfId="1" applyFont="1" applyFill="1" applyBorder="1" applyAlignment="1">
      <alignment horizontal="right" indent="1"/>
    </xf>
    <xf numFmtId="0" fontId="5" fillId="0" borderId="0" xfId="1" quotePrefix="1" applyFont="1" applyFill="1" applyBorder="1" applyAlignment="1">
      <alignment horizontal="left" vertical="center" wrapText="1" indent="3"/>
    </xf>
    <xf numFmtId="0" fontId="7" fillId="0" borderId="0" xfId="1" applyFont="1" applyBorder="1" applyAlignment="1">
      <alignment horizontal="left" vertical="center" indent="2"/>
    </xf>
    <xf numFmtId="0" fontId="5" fillId="0" borderId="0" xfId="1" quotePrefix="1" applyFont="1" applyBorder="1" applyAlignment="1">
      <alignment horizontal="left" vertical="center" indent="3"/>
    </xf>
    <xf numFmtId="0" fontId="5" fillId="0" borderId="0" xfId="1" applyFont="1" applyFill="1" applyBorder="1" applyAlignment="1">
      <alignment horizontal="left" vertical="center" indent="3"/>
    </xf>
    <xf numFmtId="0" fontId="5" fillId="0" borderId="0" xfId="1" quotePrefix="1" applyFont="1" applyBorder="1" applyAlignment="1">
      <alignment horizontal="left" vertical="center" wrapText="1" indent="3"/>
    </xf>
    <xf numFmtId="0" fontId="5" fillId="0" borderId="3" xfId="1" quotePrefix="1" applyFont="1" applyBorder="1" applyAlignment="1">
      <alignment horizontal="left" vertical="center" indent="3"/>
    </xf>
    <xf numFmtId="0" fontId="3" fillId="0" borderId="0" xfId="2"/>
    <xf numFmtId="0" fontId="9" fillId="0" borderId="0" xfId="1" applyFont="1" applyFill="1"/>
    <xf numFmtId="0" fontId="7" fillId="0" borderId="0" xfId="1" applyFont="1" applyFill="1"/>
    <xf numFmtId="0" fontId="5" fillId="0" borderId="0" xfId="1" applyFont="1"/>
    <xf numFmtId="0" fontId="6" fillId="0" borderId="0" xfId="1" applyFont="1" applyFill="1"/>
    <xf numFmtId="0" fontId="5" fillId="3" borderId="14" xfId="1" applyFont="1" applyFill="1" applyBorder="1"/>
    <xf numFmtId="0" fontId="5" fillId="3" borderId="4" xfId="1" applyFont="1" applyFill="1" applyBorder="1"/>
    <xf numFmtId="0" fontId="5" fillId="0" borderId="7" xfId="1" applyFont="1" applyFill="1" applyBorder="1"/>
    <xf numFmtId="0" fontId="5" fillId="0" borderId="0" xfId="1" applyFont="1" applyFill="1" applyBorder="1"/>
    <xf numFmtId="0" fontId="5" fillId="0" borderId="0" xfId="1" applyFont="1" applyFill="1" applyBorder="1" applyAlignment="1"/>
    <xf numFmtId="0" fontId="7" fillId="0" borderId="6" xfId="1" applyFont="1" applyFill="1" applyBorder="1" applyAlignment="1">
      <alignment horizontal="center" vertical="center"/>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7" xfId="1" quotePrefix="1" applyFont="1" applyFill="1" applyBorder="1" applyAlignment="1">
      <alignment horizontal="left" vertical="center"/>
    </xf>
    <xf numFmtId="0" fontId="7" fillId="0" borderId="9" xfId="1" applyFont="1" applyFill="1" applyBorder="1" applyAlignment="1">
      <alignment horizontal="left" vertical="center"/>
    </xf>
    <xf numFmtId="0" fontId="7" fillId="0" borderId="7" xfId="1" quotePrefix="1" applyFont="1" applyBorder="1" applyAlignment="1">
      <alignment horizontal="left" vertical="center"/>
    </xf>
    <xf numFmtId="0" fontId="5" fillId="0" borderId="7" xfId="1" applyFont="1" applyBorder="1" applyAlignment="1">
      <alignment horizontal="left" vertical="center"/>
    </xf>
    <xf numFmtId="0" fontId="5" fillId="0" borderId="7" xfId="1" quotePrefix="1" applyFont="1" applyBorder="1" applyAlignment="1">
      <alignment horizontal="left" vertical="center"/>
    </xf>
    <xf numFmtId="0" fontId="7" fillId="0" borderId="9" xfId="1" applyFont="1" applyBorder="1" applyAlignment="1">
      <alignment horizontal="left" vertical="center"/>
    </xf>
    <xf numFmtId="0" fontId="7" fillId="0" borderId="0" xfId="1" applyFont="1" applyBorder="1" applyAlignment="1">
      <alignment horizontal="left" vertical="center" indent="1"/>
    </xf>
    <xf numFmtId="0" fontId="5" fillId="0" borderId="0" xfId="1" applyFont="1" applyFill="1" applyBorder="1" applyAlignment="1">
      <alignment horizontal="left" vertical="center" indent="2"/>
    </xf>
    <xf numFmtId="0" fontId="5" fillId="0" borderId="0" xfId="1" applyFont="1" applyBorder="1" applyAlignment="1">
      <alignment horizontal="left" vertical="center" indent="2"/>
    </xf>
    <xf numFmtId="0" fontId="5" fillId="0" borderId="7" xfId="1" quotePrefix="1" applyFont="1" applyFill="1" applyBorder="1" applyAlignment="1">
      <alignment horizontal="left" vertical="center"/>
    </xf>
    <xf numFmtId="3" fontId="2" fillId="0" borderId="0" xfId="1" applyNumberFormat="1" applyFont="1" applyBorder="1" applyAlignment="1">
      <alignment horizontal="center"/>
    </xf>
    <xf numFmtId="0" fontId="38" fillId="0" borderId="0" xfId="1" applyFont="1" applyFill="1" applyAlignment="1">
      <alignment horizontal="right"/>
    </xf>
    <xf numFmtId="0" fontId="5" fillId="0" borderId="0" xfId="1" quotePrefix="1" applyFont="1" applyBorder="1" applyAlignment="1">
      <alignment horizontal="left" vertical="center" indent="3"/>
    </xf>
    <xf numFmtId="0" fontId="5" fillId="0" borderId="0" xfId="1" applyFont="1" applyFill="1" applyBorder="1" applyAlignment="1">
      <alignment horizontal="left" vertical="center" indent="3"/>
    </xf>
    <xf numFmtId="0" fontId="7" fillId="0" borderId="9" xfId="1" applyFont="1" applyBorder="1" applyAlignment="1">
      <alignment horizontal="left" vertical="center" indent="1"/>
    </xf>
    <xf numFmtId="0" fontId="5" fillId="0" borderId="0" xfId="1" applyFont="1" applyBorder="1" applyAlignment="1">
      <alignment horizontal="left" vertical="center" indent="3"/>
    </xf>
    <xf numFmtId="0" fontId="5" fillId="0" borderId="0" xfId="1" quotePrefix="1" applyFont="1" applyBorder="1" applyAlignment="1">
      <alignment horizontal="left" vertical="center" indent="2"/>
    </xf>
    <xf numFmtId="0" fontId="7" fillId="0" borderId="10" xfId="1" applyFont="1" applyFill="1" applyBorder="1" applyAlignment="1">
      <alignment horizontal="center" vertical="center"/>
    </xf>
    <xf numFmtId="0" fontId="3" fillId="0" borderId="0" xfId="2"/>
    <xf numFmtId="0" fontId="5" fillId="3" borderId="14" xfId="1" applyFont="1" applyFill="1" applyBorder="1"/>
    <xf numFmtId="0" fontId="5" fillId="3" borderId="4" xfId="1" applyFont="1" applyFill="1" applyBorder="1"/>
    <xf numFmtId="0" fontId="5" fillId="0" borderId="7" xfId="1" applyFont="1" applyFill="1" applyBorder="1"/>
    <xf numFmtId="0" fontId="5" fillId="0" borderId="0" xfId="1" applyFont="1" applyFill="1" applyBorder="1"/>
    <xf numFmtId="0" fontId="7" fillId="0" borderId="0" xfId="1" applyFont="1" applyBorder="1" applyAlignment="1">
      <alignment horizontal="left"/>
    </xf>
    <xf numFmtId="0" fontId="7" fillId="0" borderId="0" xfId="1" applyFont="1" applyFill="1" applyBorder="1"/>
    <xf numFmtId="0" fontId="5" fillId="0" borderId="0" xfId="1" applyFont="1" applyFill="1" applyBorder="1" applyAlignment="1"/>
    <xf numFmtId="3" fontId="5" fillId="0" borderId="0" xfId="1" applyNumberFormat="1" applyFont="1" applyFill="1" applyBorder="1" applyAlignment="1">
      <alignment horizontal="center"/>
    </xf>
    <xf numFmtId="0" fontId="9" fillId="0" borderId="0" xfId="1" applyFont="1" applyFill="1" applyBorder="1"/>
    <xf numFmtId="0" fontId="6" fillId="0" borderId="3" xfId="1" applyFont="1" applyFill="1" applyBorder="1"/>
    <xf numFmtId="0" fontId="5" fillId="0" borderId="3" xfId="1" applyFont="1" applyFill="1" applyBorder="1"/>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7" xfId="1" quotePrefix="1" applyFont="1" applyFill="1" applyBorder="1" applyAlignment="1">
      <alignment horizontal="left" vertical="center"/>
    </xf>
    <xf numFmtId="0" fontId="7" fillId="0" borderId="9" xfId="1" applyFont="1" applyFill="1" applyBorder="1" applyAlignment="1">
      <alignment horizontal="left" vertical="center"/>
    </xf>
    <xf numFmtId="0" fontId="5" fillId="0" borderId="7" xfId="1" applyFont="1" applyFill="1" applyBorder="1" applyAlignment="1">
      <alignment horizontal="left" vertical="center"/>
    </xf>
    <xf numFmtId="0" fontId="5" fillId="0" borderId="0" xfId="1" applyFont="1" applyFill="1" applyBorder="1" applyAlignment="1">
      <alignment horizontal="left" vertical="center" indent="2"/>
    </xf>
    <xf numFmtId="0" fontId="7" fillId="0" borderId="0" xfId="1" applyFont="1" applyFill="1" applyBorder="1" applyAlignment="1">
      <alignment horizontal="left" vertical="center" indent="1"/>
    </xf>
    <xf numFmtId="0" fontId="5" fillId="0" borderId="7" xfId="1" quotePrefix="1" applyFont="1" applyFill="1" applyBorder="1" applyAlignment="1">
      <alignment horizontal="left" vertical="center"/>
    </xf>
    <xf numFmtId="0" fontId="38" fillId="0" borderId="0" xfId="1" applyFont="1" applyFill="1" applyAlignment="1">
      <alignment horizontal="right"/>
    </xf>
    <xf numFmtId="0" fontId="5" fillId="0" borderId="0" xfId="1" applyFont="1" applyFill="1" applyBorder="1" applyAlignment="1">
      <alignment horizontal="left" vertical="center" indent="3"/>
    </xf>
    <xf numFmtId="0" fontId="7" fillId="0" borderId="9" xfId="1" applyFont="1" applyFill="1" applyBorder="1" applyAlignment="1">
      <alignment horizontal="left" vertical="center" indent="1"/>
    </xf>
    <xf numFmtId="0" fontId="5" fillId="0" borderId="4" xfId="1" quotePrefix="1" applyFont="1" applyFill="1" applyBorder="1" applyAlignment="1">
      <alignment horizontal="left" vertical="center"/>
    </xf>
    <xf numFmtId="0" fontId="5" fillId="0" borderId="54" xfId="1" applyFont="1" applyFill="1" applyBorder="1" applyAlignment="1">
      <alignment horizontal="left" vertical="center" indent="3"/>
    </xf>
    <xf numFmtId="3" fontId="2" fillId="0" borderId="0" xfId="1" applyNumberFormat="1" applyFont="1" applyFill="1" applyBorder="1" applyAlignment="1">
      <alignment horizontal="center"/>
    </xf>
    <xf numFmtId="0" fontId="3" fillId="0" borderId="0" xfId="2"/>
    <xf numFmtId="0" fontId="7" fillId="0" borderId="0" xfId="1" applyFont="1" applyBorder="1" applyAlignment="1">
      <alignment horizontal="left"/>
    </xf>
    <xf numFmtId="0" fontId="9" fillId="0" borderId="0" xfId="1" applyFont="1" applyFill="1" applyBorder="1"/>
    <xf numFmtId="0" fontId="5" fillId="0" borderId="3" xfId="1" applyFont="1" applyFill="1" applyBorder="1"/>
    <xf numFmtId="0" fontId="5" fillId="0" borderId="0" xfId="1" applyFont="1" applyFill="1" applyAlignment="1">
      <alignment horizontal="center"/>
    </xf>
    <xf numFmtId="0" fontId="2" fillId="0" borderId="0" xfId="1" applyFont="1" applyFill="1" applyAlignment="1">
      <alignment horizontal="center"/>
    </xf>
    <xf numFmtId="0" fontId="6" fillId="0" borderId="0" xfId="1" applyFont="1" applyFill="1" applyBorder="1"/>
    <xf numFmtId="0" fontId="5" fillId="0" borderId="4" xfId="1" applyFont="1" applyFill="1" applyBorder="1" applyAlignment="1">
      <alignment horizontal="left" vertical="center"/>
    </xf>
    <xf numFmtId="0" fontId="5" fillId="3" borderId="14" xfId="1" applyFont="1" applyFill="1" applyBorder="1" applyAlignment="1">
      <alignment vertical="center"/>
    </xf>
    <xf numFmtId="0" fontId="5" fillId="3" borderId="58" xfId="1" applyFont="1" applyFill="1" applyBorder="1" applyAlignment="1">
      <alignment vertical="center"/>
    </xf>
    <xf numFmtId="0" fontId="5" fillId="0" borderId="58" xfId="1" applyFont="1" applyFill="1" applyBorder="1" applyAlignment="1">
      <alignment horizontal="left" vertical="center"/>
    </xf>
    <xf numFmtId="0" fontId="7" fillId="0" borderId="31" xfId="1" applyFont="1" applyFill="1" applyBorder="1" applyAlignment="1">
      <alignment horizontal="left" vertical="center"/>
    </xf>
    <xf numFmtId="3" fontId="5" fillId="0" borderId="5" xfId="1" applyNumberFormat="1" applyFont="1" applyFill="1" applyBorder="1" applyAlignment="1">
      <alignment horizontal="right" vertical="center" indent="1"/>
    </xf>
    <xf numFmtId="3" fontId="5" fillId="0" borderId="5" xfId="1" applyNumberFormat="1" applyFont="1" applyBorder="1" applyAlignment="1">
      <alignment horizontal="right" vertical="center" indent="1"/>
    </xf>
    <xf numFmtId="3" fontId="5" fillId="0" borderId="1" xfId="1" applyNumberFormat="1" applyFont="1" applyFill="1" applyBorder="1" applyAlignment="1">
      <alignment horizontal="right" vertical="center" indent="1"/>
    </xf>
    <xf numFmtId="0" fontId="7" fillId="3" borderId="25" xfId="1" applyFont="1" applyFill="1" applyBorder="1" applyAlignment="1">
      <alignment horizontal="center" vertical="center" wrapText="1"/>
    </xf>
    <xf numFmtId="0" fontId="7" fillId="3" borderId="34" xfId="1" applyFont="1" applyFill="1" applyBorder="1" applyAlignment="1">
      <alignment horizontal="center" vertical="center" wrapText="1"/>
    </xf>
    <xf numFmtId="0" fontId="5" fillId="0" borderId="36" xfId="1" applyFont="1" applyFill="1" applyBorder="1"/>
    <xf numFmtId="0" fontId="5" fillId="0" borderId="62" xfId="1" applyFont="1" applyFill="1" applyBorder="1" applyAlignment="1">
      <alignment horizontal="left" vertical="center"/>
    </xf>
    <xf numFmtId="0" fontId="7" fillId="0" borderId="25" xfId="1" applyFont="1" applyFill="1" applyBorder="1" applyAlignment="1">
      <alignment horizontal="center" vertical="center" wrapText="1"/>
    </xf>
    <xf numFmtId="0" fontId="7" fillId="0" borderId="34" xfId="1" applyFont="1" applyFill="1" applyBorder="1" applyAlignment="1">
      <alignment horizontal="center" vertical="center" wrapText="1"/>
    </xf>
    <xf numFmtId="3" fontId="5" fillId="0" borderId="3" xfId="1" applyNumberFormat="1" applyFont="1" applyFill="1" applyBorder="1" applyAlignment="1">
      <alignment horizontal="center"/>
    </xf>
    <xf numFmtId="3" fontId="7" fillId="0" borderId="5" xfId="1" applyNumberFormat="1" applyFont="1" applyBorder="1" applyAlignment="1">
      <alignment horizontal="right" vertical="center" indent="1"/>
    </xf>
    <xf numFmtId="3" fontId="5" fillId="0" borderId="63" xfId="1" applyNumberFormat="1" applyFont="1" applyFill="1" applyBorder="1" applyAlignment="1">
      <alignment horizontal="right" vertical="center" indent="1"/>
    </xf>
    <xf numFmtId="3" fontId="7" fillId="0" borderId="29" xfId="1" applyNumberFormat="1" applyFont="1" applyFill="1" applyBorder="1" applyAlignment="1">
      <alignment horizontal="right" vertical="center" indent="1"/>
    </xf>
    <xf numFmtId="0" fontId="7" fillId="0" borderId="6" xfId="1" applyFont="1" applyBorder="1" applyAlignment="1">
      <alignment horizontal="left" vertical="center" indent="1"/>
    </xf>
    <xf numFmtId="0" fontId="5" fillId="0" borderId="9" xfId="1" applyFont="1" applyFill="1" applyBorder="1" applyAlignment="1">
      <alignment horizontal="left" vertical="center" indent="2"/>
    </xf>
    <xf numFmtId="0" fontId="5" fillId="0" borderId="6" xfId="1" applyFont="1" applyBorder="1" applyAlignment="1">
      <alignment horizontal="left" vertical="center" indent="1"/>
    </xf>
    <xf numFmtId="0" fontId="5" fillId="0" borderId="6" xfId="1" quotePrefix="1" applyFont="1" applyBorder="1" applyAlignment="1">
      <alignment horizontal="left" vertical="center" indent="1"/>
    </xf>
    <xf numFmtId="0" fontId="5" fillId="0" borderId="9" xfId="1" quotePrefix="1" applyFont="1" applyFill="1" applyBorder="1" applyAlignment="1">
      <alignment horizontal="left" vertical="center" indent="2"/>
    </xf>
    <xf numFmtId="0" fontId="5" fillId="0" borderId="6" xfId="1" applyFont="1" applyFill="1" applyBorder="1" applyAlignment="1">
      <alignment horizontal="left" vertical="center" indent="1"/>
    </xf>
    <xf numFmtId="0" fontId="5" fillId="0" borderId="51" xfId="1" applyFont="1" applyFill="1" applyBorder="1" applyAlignment="1">
      <alignment horizontal="left" vertical="center" indent="2"/>
    </xf>
    <xf numFmtId="0" fontId="7" fillId="0" borderId="32" xfId="1" applyFont="1" applyFill="1" applyBorder="1" applyAlignment="1">
      <alignment horizontal="left" vertical="center" indent="1"/>
    </xf>
    <xf numFmtId="0" fontId="5" fillId="0" borderId="0" xfId="1" quotePrefix="1" applyFont="1" applyBorder="1" applyAlignment="1">
      <alignment horizontal="left" vertical="center" indent="1"/>
    </xf>
    <xf numFmtId="0" fontId="5" fillId="0" borderId="54" xfId="1" applyFont="1" applyFill="1" applyBorder="1" applyAlignment="1">
      <alignment horizontal="left" vertical="center" indent="2"/>
    </xf>
    <xf numFmtId="0" fontId="3" fillId="0" borderId="0" xfId="2"/>
    <xf numFmtId="0" fontId="9" fillId="0" borderId="0" xfId="1" applyFont="1" applyFill="1"/>
    <xf numFmtId="0" fontId="6" fillId="0" borderId="0" xfId="1" applyFont="1" applyFill="1"/>
    <xf numFmtId="0" fontId="7" fillId="0" borderId="0" xfId="1" applyFont="1" applyBorder="1" applyAlignment="1">
      <alignment horizontal="left"/>
    </xf>
    <xf numFmtId="3" fontId="1" fillId="0" borderId="0" xfId="1" applyNumberFormat="1" applyFont="1" applyFill="1"/>
    <xf numFmtId="0" fontId="7" fillId="0" borderId="39" xfId="1" applyFont="1" applyFill="1" applyBorder="1"/>
    <xf numFmtId="3" fontId="7" fillId="0" borderId="10" xfId="1" applyNumberFormat="1" applyFont="1" applyFill="1" applyBorder="1"/>
    <xf numFmtId="0" fontId="7" fillId="3" borderId="33" xfId="1" applyFont="1" applyFill="1" applyBorder="1" applyAlignment="1">
      <alignment vertical="center"/>
    </xf>
    <xf numFmtId="0" fontId="7" fillId="0" borderId="33" xfId="1" applyFont="1" applyFill="1" applyBorder="1" applyAlignment="1">
      <alignment vertical="center"/>
    </xf>
    <xf numFmtId="0" fontId="1" fillId="0" borderId="33" xfId="1" applyFont="1" applyBorder="1" applyAlignment="1">
      <alignment vertical="center"/>
    </xf>
    <xf numFmtId="0" fontId="7" fillId="0" borderId="33" xfId="1" applyFont="1" applyFill="1" applyBorder="1" applyAlignment="1">
      <alignment horizontal="left" vertical="center"/>
    </xf>
    <xf numFmtId="0" fontId="1" fillId="0" borderId="33" xfId="1" applyFont="1" applyFill="1" applyBorder="1" applyAlignment="1">
      <alignment horizontal="left" vertical="center"/>
    </xf>
    <xf numFmtId="0" fontId="1" fillId="0" borderId="33" xfId="1" applyFont="1" applyFill="1" applyBorder="1" applyAlignment="1">
      <alignment vertical="center"/>
    </xf>
    <xf numFmtId="0" fontId="7" fillId="0" borderId="33" xfId="1" applyFont="1" applyBorder="1" applyAlignment="1">
      <alignment vertical="center"/>
    </xf>
    <xf numFmtId="0" fontId="1" fillId="0" borderId="33" xfId="1" applyFont="1" applyFill="1" applyBorder="1" applyAlignment="1">
      <alignment horizontal="left" vertical="center" indent="1"/>
    </xf>
    <xf numFmtId="0" fontId="1" fillId="0" borderId="33" xfId="1" applyFont="1" applyBorder="1" applyAlignment="1">
      <alignment horizontal="left" vertical="center" indent="1"/>
    </xf>
    <xf numFmtId="0" fontId="1" fillId="0" borderId="41" xfId="1" applyFont="1" applyBorder="1" applyAlignment="1">
      <alignment horizontal="left" vertical="center" indent="1"/>
    </xf>
    <xf numFmtId="3" fontId="7" fillId="0" borderId="5" xfId="1" applyNumberFormat="1" applyFont="1" applyFill="1" applyBorder="1" applyAlignment="1">
      <alignment horizontal="right" vertical="center" indent="1"/>
    </xf>
    <xf numFmtId="3" fontId="8" fillId="0" borderId="5" xfId="1" applyNumberFormat="1" applyFont="1" applyFill="1" applyBorder="1" applyAlignment="1">
      <alignment horizontal="right" vertical="center" indent="1"/>
    </xf>
    <xf numFmtId="3" fontId="1" fillId="0" borderId="5" xfId="1" applyNumberFormat="1" applyFont="1" applyBorder="1" applyAlignment="1">
      <alignment horizontal="right" vertical="center" indent="1"/>
    </xf>
    <xf numFmtId="3" fontId="7" fillId="0" borderId="61" xfId="1" applyNumberFormat="1" applyFont="1" applyFill="1" applyBorder="1"/>
    <xf numFmtId="3" fontId="8" fillId="0" borderId="6" xfId="1" applyNumberFormat="1" applyFont="1" applyFill="1" applyBorder="1" applyAlignment="1">
      <alignment horizontal="right" vertical="center" indent="1"/>
    </xf>
    <xf numFmtId="3" fontId="1" fillId="0" borderId="6" xfId="1" applyNumberFormat="1" applyFont="1" applyBorder="1" applyAlignment="1">
      <alignment horizontal="right" vertical="center" indent="1"/>
    </xf>
    <xf numFmtId="0" fontId="3" fillId="0" borderId="0" xfId="2"/>
    <xf numFmtId="0" fontId="5" fillId="0" borderId="0" xfId="1" applyFont="1" applyFill="1"/>
    <xf numFmtId="3" fontId="5" fillId="0" borderId="0" xfId="1" applyNumberFormat="1" applyFont="1"/>
    <xf numFmtId="0" fontId="5" fillId="0" borderId="0" xfId="1" applyFont="1"/>
    <xf numFmtId="3" fontId="5" fillId="0" borderId="0" xfId="1" applyNumberFormat="1" applyFont="1" applyAlignment="1">
      <alignment horizontal="center"/>
    </xf>
    <xf numFmtId="0" fontId="7" fillId="3" borderId="13" xfId="1" applyFont="1" applyFill="1" applyBorder="1" applyAlignment="1">
      <alignment horizontal="center" vertical="center" wrapText="1"/>
    </xf>
    <xf numFmtId="0" fontId="5" fillId="0" borderId="0" xfId="1" applyFont="1" applyFill="1" applyBorder="1"/>
    <xf numFmtId="0" fontId="7" fillId="0" borderId="0" xfId="1" applyFont="1" applyBorder="1" applyAlignment="1">
      <alignment horizontal="left"/>
    </xf>
    <xf numFmtId="0" fontId="7" fillId="0" borderId="0" xfId="1" applyFont="1" applyAlignment="1">
      <alignment horizontal="left"/>
    </xf>
    <xf numFmtId="3" fontId="5" fillId="0" borderId="6" xfId="1" applyNumberFormat="1" applyFont="1" applyFill="1" applyBorder="1" applyAlignment="1">
      <alignment horizontal="right"/>
    </xf>
    <xf numFmtId="0" fontId="5" fillId="0" borderId="7" xfId="1" applyFont="1" applyFill="1" applyBorder="1" applyAlignment="1">
      <alignment horizontal="left"/>
    </xf>
    <xf numFmtId="0" fontId="5" fillId="0" borderId="0" xfId="1" quotePrefix="1" applyFont="1" applyFill="1" applyBorder="1"/>
    <xf numFmtId="3" fontId="5" fillId="0" borderId="0" xfId="1" applyNumberFormat="1" applyFont="1" applyFill="1" applyAlignment="1">
      <alignment horizontal="center"/>
    </xf>
    <xf numFmtId="0" fontId="8" fillId="0" borderId="0" xfId="1" applyFont="1" applyAlignment="1">
      <alignment horizontal="left"/>
    </xf>
    <xf numFmtId="0" fontId="5" fillId="3" borderId="39" xfId="1" applyFont="1" applyFill="1" applyBorder="1"/>
    <xf numFmtId="0" fontId="7" fillId="3" borderId="10" xfId="1" applyFont="1" applyFill="1" applyBorder="1" applyAlignment="1">
      <alignment horizontal="center" vertical="center" wrapText="1"/>
    </xf>
    <xf numFmtId="0" fontId="5" fillId="3" borderId="40" xfId="1" applyFont="1" applyFill="1" applyBorder="1"/>
    <xf numFmtId="0" fontId="5" fillId="3" borderId="25" xfId="1" quotePrefix="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34" xfId="1" applyFont="1" applyFill="1" applyBorder="1" applyAlignment="1">
      <alignment horizontal="center" vertical="center" wrapText="1"/>
    </xf>
    <xf numFmtId="0" fontId="2" fillId="0" borderId="0" xfId="1" applyFont="1" applyFill="1" applyBorder="1"/>
    <xf numFmtId="0" fontId="5" fillId="3" borderId="34" xfId="1" quotePrefix="1" applyFont="1" applyFill="1" applyBorder="1" applyAlignment="1">
      <alignment horizontal="center" vertical="center" wrapText="1"/>
    </xf>
    <xf numFmtId="0" fontId="50" fillId="0" borderId="0" xfId="1" applyFont="1"/>
    <xf numFmtId="0" fontId="9" fillId="0" borderId="0" xfId="1" applyFont="1" applyAlignment="1"/>
    <xf numFmtId="0" fontId="7" fillId="3" borderId="37" xfId="1" applyFont="1" applyFill="1" applyBorder="1"/>
    <xf numFmtId="0" fontId="5" fillId="3" borderId="25" xfId="1" applyFont="1" applyFill="1" applyBorder="1"/>
    <xf numFmtId="3" fontId="2" fillId="0" borderId="0" xfId="1" applyNumberFormat="1" applyFont="1" applyFill="1" applyBorder="1"/>
    <xf numFmtId="3" fontId="2" fillId="0" borderId="0" xfId="1" applyNumberFormat="1" applyFont="1" applyFill="1" applyBorder="1" applyAlignment="1">
      <alignment horizontal="right" indent="1"/>
    </xf>
    <xf numFmtId="0" fontId="5" fillId="3" borderId="39" xfId="1" applyFont="1" applyFill="1" applyBorder="1" applyAlignment="1"/>
    <xf numFmtId="0" fontId="7" fillId="3" borderId="60"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5" fillId="3" borderId="36" xfId="1" applyFont="1" applyFill="1" applyBorder="1" applyAlignment="1"/>
    <xf numFmtId="0" fontId="5" fillId="3" borderId="62" xfId="1" quotePrefix="1" applyFont="1" applyFill="1" applyBorder="1" applyAlignment="1">
      <alignment horizontal="center" vertical="center" wrapText="1"/>
    </xf>
    <xf numFmtId="0" fontId="5" fillId="3" borderId="62" xfId="1" applyFont="1" applyFill="1" applyBorder="1" applyAlignment="1">
      <alignment horizontal="center" vertical="center" wrapText="1"/>
    </xf>
    <xf numFmtId="3" fontId="5" fillId="0" borderId="8" xfId="1" applyNumberFormat="1" applyFont="1" applyFill="1" applyBorder="1" applyAlignment="1">
      <alignment horizontal="right"/>
    </xf>
    <xf numFmtId="3" fontId="5" fillId="0" borderId="5" xfId="1" applyNumberFormat="1" applyFont="1" applyFill="1" applyBorder="1" applyAlignment="1">
      <alignment horizontal="right"/>
    </xf>
    <xf numFmtId="0" fontId="6" fillId="0" borderId="0" xfId="2" applyFont="1" applyBorder="1"/>
    <xf numFmtId="0" fontId="3" fillId="0" borderId="0" xfId="2"/>
    <xf numFmtId="0" fontId="9" fillId="0" borderId="0" xfId="1" applyFont="1" applyFill="1"/>
    <xf numFmtId="0" fontId="6" fillId="0" borderId="0" xfId="1" applyFont="1" applyFill="1"/>
    <xf numFmtId="0" fontId="5" fillId="3" borderId="14" xfId="1" applyFont="1" applyFill="1" applyBorder="1"/>
    <xf numFmtId="0" fontId="5" fillId="3" borderId="4" xfId="1" applyFont="1" applyFill="1" applyBorder="1"/>
    <xf numFmtId="0" fontId="5" fillId="0" borderId="7" xfId="1" applyFont="1" applyFill="1" applyBorder="1"/>
    <xf numFmtId="0" fontId="7" fillId="0" borderId="6" xfId="1" applyFont="1" applyFill="1" applyBorder="1" applyAlignment="1">
      <alignment horizontal="center"/>
    </xf>
    <xf numFmtId="0" fontId="7" fillId="0" borderId="0" xfId="1" applyFont="1" applyBorder="1" applyAlignment="1">
      <alignment horizontal="left"/>
    </xf>
    <xf numFmtId="0" fontId="5" fillId="0" borderId="0" xfId="1" applyFont="1" applyFill="1" applyBorder="1" applyAlignment="1">
      <alignment vertical="center"/>
    </xf>
    <xf numFmtId="3" fontId="7" fillId="3" borderId="8" xfId="1" applyNumberFormat="1" applyFont="1" applyFill="1" applyBorder="1" applyAlignment="1">
      <alignment vertical="center"/>
    </xf>
    <xf numFmtId="3" fontId="7" fillId="0" borderId="7" xfId="1" applyNumberFormat="1" applyFont="1" applyFill="1" applyBorder="1" applyAlignment="1">
      <alignment horizontal="left" vertical="center"/>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7" xfId="1" quotePrefix="1" applyFont="1" applyFill="1" applyBorder="1" applyAlignment="1">
      <alignment horizontal="left" vertical="center"/>
    </xf>
    <xf numFmtId="0" fontId="5" fillId="0" borderId="7" xfId="1" applyFont="1" applyFill="1" applyBorder="1" applyAlignment="1">
      <alignment horizontal="left" vertical="center"/>
    </xf>
    <xf numFmtId="3" fontId="5" fillId="3" borderId="7" xfId="1" applyNumberFormat="1" applyFont="1" applyFill="1" applyBorder="1" applyAlignment="1">
      <alignment vertical="center"/>
    </xf>
    <xf numFmtId="3" fontId="7" fillId="3" borderId="0" xfId="1" applyNumberFormat="1" applyFont="1" applyFill="1" applyBorder="1" applyAlignment="1">
      <alignment vertical="center"/>
    </xf>
    <xf numFmtId="3" fontId="5" fillId="0" borderId="7" xfId="1" applyNumberFormat="1" applyFont="1" applyFill="1" applyBorder="1" applyAlignment="1">
      <alignment vertical="center"/>
    </xf>
    <xf numFmtId="3" fontId="5" fillId="0" borderId="0" xfId="1" applyNumberFormat="1" applyFont="1" applyFill="1" applyBorder="1" applyAlignment="1">
      <alignment vertical="center"/>
    </xf>
    <xf numFmtId="3" fontId="5" fillId="0" borderId="7" xfId="1" applyNumberFormat="1" applyFont="1" applyFill="1" applyBorder="1" applyAlignment="1">
      <alignment horizontal="left" vertical="center"/>
    </xf>
    <xf numFmtId="3" fontId="5" fillId="0" borderId="7" xfId="1" quotePrefix="1" applyNumberFormat="1" applyFont="1" applyFill="1" applyBorder="1" applyAlignment="1">
      <alignment horizontal="left" vertical="center"/>
    </xf>
    <xf numFmtId="3" fontId="5" fillId="3" borderId="7" xfId="1" applyNumberFormat="1" applyFont="1" applyFill="1" applyBorder="1" applyAlignment="1">
      <alignment horizontal="left" vertical="center"/>
    </xf>
    <xf numFmtId="3" fontId="7" fillId="0" borderId="0" xfId="1" applyNumberFormat="1" applyFont="1" applyFill="1" applyBorder="1" applyAlignment="1">
      <alignment vertical="center"/>
    </xf>
    <xf numFmtId="1" fontId="5" fillId="0" borderId="7" xfId="1" applyNumberFormat="1" applyFont="1" applyFill="1" applyBorder="1" applyAlignment="1">
      <alignment horizontal="left" vertical="center"/>
    </xf>
    <xf numFmtId="3" fontId="5" fillId="0" borderId="0" xfId="1" applyNumberFormat="1" applyFont="1" applyFill="1" applyBorder="1" applyAlignment="1">
      <alignment horizontal="left" vertical="center"/>
    </xf>
    <xf numFmtId="0" fontId="5" fillId="0" borderId="0" xfId="1" applyFont="1" applyFill="1" applyBorder="1" applyAlignment="1">
      <alignment horizontal="left" vertical="center" indent="2"/>
    </xf>
    <xf numFmtId="0" fontId="5" fillId="0" borderId="7" xfId="1" quotePrefix="1" applyFont="1" applyFill="1" applyBorder="1" applyAlignment="1">
      <alignment horizontal="left" vertical="center"/>
    </xf>
    <xf numFmtId="0" fontId="5" fillId="0" borderId="0" xfId="1" applyFont="1" applyFill="1" applyBorder="1" applyAlignment="1">
      <alignment horizontal="left" vertical="center" indent="1"/>
    </xf>
    <xf numFmtId="0" fontId="5" fillId="0" borderId="9" xfId="1" applyFont="1" applyFill="1" applyBorder="1" applyAlignment="1">
      <alignment horizontal="left" vertical="center" indent="1"/>
    </xf>
    <xf numFmtId="0" fontId="7" fillId="0" borderId="0" xfId="1" quotePrefix="1" applyFont="1" applyFill="1" applyBorder="1" applyAlignment="1">
      <alignment horizontal="left" vertical="center"/>
    </xf>
    <xf numFmtId="0" fontId="7" fillId="0" borderId="0" xfId="1" applyFont="1" applyFill="1" applyBorder="1" applyAlignment="1">
      <alignment horizontal="left" vertical="center"/>
    </xf>
    <xf numFmtId="3" fontId="5" fillId="0" borderId="0" xfId="1" applyNumberFormat="1" applyFont="1" applyFill="1" applyBorder="1" applyAlignment="1">
      <alignment horizontal="left" vertical="center" indent="1"/>
    </xf>
    <xf numFmtId="3" fontId="5" fillId="0" borderId="0" xfId="1" applyNumberFormat="1" applyFont="1" applyFill="1" applyBorder="1" applyAlignment="1">
      <alignment horizontal="left" vertical="center" indent="2"/>
    </xf>
    <xf numFmtId="0" fontId="5" fillId="0" borderId="0" xfId="1" quotePrefix="1" applyFont="1" applyFill="1" applyBorder="1" applyAlignment="1">
      <alignment horizontal="left" vertical="center" indent="3"/>
    </xf>
    <xf numFmtId="3" fontId="7" fillId="0" borderId="0" xfId="1" applyNumberFormat="1" applyFont="1" applyFill="1" applyBorder="1" applyAlignment="1">
      <alignment horizontal="left" vertical="center"/>
    </xf>
    <xf numFmtId="3" fontId="5" fillId="0" borderId="3" xfId="1" applyNumberFormat="1" applyFont="1" applyFill="1" applyBorder="1" applyAlignment="1">
      <alignment horizontal="left" vertical="center" indent="2"/>
    </xf>
    <xf numFmtId="0" fontId="5" fillId="0" borderId="0" xfId="1" applyFont="1" applyFill="1" applyBorder="1" applyAlignment="1">
      <alignment horizontal="left" vertical="center"/>
    </xf>
    <xf numFmtId="0" fontId="7" fillId="0" borderId="10" xfId="1" applyFont="1" applyFill="1" applyBorder="1" applyAlignment="1">
      <alignment horizontal="center"/>
    </xf>
    <xf numFmtId="0" fontId="5" fillId="0" borderId="7" xfId="1" applyFont="1" applyFill="1" applyBorder="1" applyAlignment="1">
      <alignment vertical="center"/>
    </xf>
    <xf numFmtId="3" fontId="5" fillId="0" borderId="4" xfId="1" applyNumberFormat="1" applyFont="1" applyFill="1" applyBorder="1" applyAlignment="1">
      <alignment horizontal="left" vertical="center"/>
    </xf>
    <xf numFmtId="0" fontId="6" fillId="0" borderId="0" xfId="2" applyFont="1" applyBorder="1"/>
    <xf numFmtId="0" fontId="7" fillId="0" borderId="61" xfId="1" applyFont="1" applyFill="1" applyBorder="1" applyAlignment="1">
      <alignment horizontal="center"/>
    </xf>
    <xf numFmtId="0" fontId="3" fillId="0" borderId="0" xfId="2"/>
    <xf numFmtId="0" fontId="9" fillId="0" borderId="0" xfId="1" applyFont="1" applyFill="1"/>
    <xf numFmtId="0" fontId="5" fillId="0" borderId="0" xfId="1" applyFont="1" applyFill="1"/>
    <xf numFmtId="3" fontId="7" fillId="0" borderId="0" xfId="1" applyNumberFormat="1" applyFont="1" applyFill="1" applyBorder="1"/>
    <xf numFmtId="0" fontId="6" fillId="0" borderId="0" xfId="1" applyFont="1" applyFill="1"/>
    <xf numFmtId="3" fontId="5" fillId="0" borderId="0" xfId="1" applyNumberFormat="1" applyFont="1" applyFill="1" applyBorder="1"/>
    <xf numFmtId="0" fontId="5" fillId="3" borderId="14" xfId="1" applyFont="1" applyFill="1" applyBorder="1"/>
    <xf numFmtId="0" fontId="5" fillId="3" borderId="4" xfId="1" applyFont="1" applyFill="1" applyBorder="1"/>
    <xf numFmtId="0" fontId="5" fillId="0" borderId="0" xfId="1" applyFont="1" applyFill="1" applyBorder="1"/>
    <xf numFmtId="0" fontId="7" fillId="0" borderId="0" xfId="1" applyFont="1" applyFill="1" applyBorder="1" applyAlignment="1">
      <alignment horizontal="left"/>
    </xf>
    <xf numFmtId="0" fontId="7" fillId="0" borderId="0" xfId="1" applyFont="1" applyBorder="1" applyAlignment="1">
      <alignment horizontal="left"/>
    </xf>
    <xf numFmtId="0" fontId="5" fillId="0" borderId="7" xfId="1" applyFont="1" applyBorder="1"/>
    <xf numFmtId="0" fontId="5" fillId="0" borderId="0" xfId="1" applyFont="1" applyBorder="1" applyAlignment="1">
      <alignment horizontal="left" vertical="center"/>
    </xf>
    <xf numFmtId="0" fontId="7" fillId="0" borderId="6" xfId="1" applyFont="1" applyBorder="1" applyAlignment="1">
      <alignment horizontal="center"/>
    </xf>
    <xf numFmtId="3" fontId="5" fillId="0" borderId="0" xfId="1" applyNumberFormat="1" applyFont="1" applyFill="1" applyBorder="1" applyAlignment="1">
      <alignment horizontal="left" indent="2"/>
    </xf>
    <xf numFmtId="0" fontId="5" fillId="0" borderId="0" xfId="1" applyFont="1" applyFill="1" applyBorder="1" applyAlignment="1">
      <alignment horizontal="right"/>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7" xfId="1" applyFont="1" applyBorder="1" applyAlignment="1">
      <alignment horizontal="left" vertical="center"/>
    </xf>
    <xf numFmtId="0" fontId="7" fillId="0" borderId="7" xfId="1" quotePrefix="1" applyFont="1" applyBorder="1" applyAlignment="1">
      <alignment horizontal="left" vertical="center"/>
    </xf>
    <xf numFmtId="0" fontId="5" fillId="0" borderId="7" xfId="1" applyFont="1" applyBorder="1" applyAlignment="1">
      <alignment horizontal="left" vertical="center"/>
    </xf>
    <xf numFmtId="0" fontId="5" fillId="0" borderId="7" xfId="1" applyFont="1" applyBorder="1" applyAlignment="1">
      <alignment vertical="center"/>
    </xf>
    <xf numFmtId="3" fontId="5" fillId="3" borderId="7" xfId="1" applyNumberFormat="1" applyFont="1" applyFill="1" applyBorder="1" applyAlignment="1">
      <alignment vertical="center"/>
    </xf>
    <xf numFmtId="3" fontId="7" fillId="3" borderId="0" xfId="1" applyNumberFormat="1" applyFont="1" applyFill="1" applyBorder="1" applyAlignment="1">
      <alignment vertical="center"/>
    </xf>
    <xf numFmtId="3" fontId="5" fillId="0" borderId="7" xfId="1" applyNumberFormat="1" applyFont="1" applyFill="1" applyBorder="1" applyAlignment="1">
      <alignment vertical="center"/>
    </xf>
    <xf numFmtId="3" fontId="5" fillId="0" borderId="7" xfId="1" applyNumberFormat="1" applyFont="1" applyBorder="1" applyAlignment="1">
      <alignment horizontal="left" vertical="center"/>
    </xf>
    <xf numFmtId="3" fontId="5" fillId="0" borderId="7" xfId="1" applyNumberFormat="1" applyFont="1" applyFill="1" applyBorder="1" applyAlignment="1">
      <alignment horizontal="left" vertical="center"/>
    </xf>
    <xf numFmtId="3" fontId="5" fillId="0" borderId="7" xfId="1" quotePrefix="1" applyNumberFormat="1" applyFont="1" applyFill="1" applyBorder="1" applyAlignment="1">
      <alignment horizontal="left" vertical="center"/>
    </xf>
    <xf numFmtId="3" fontId="5" fillId="3" borderId="7" xfId="1" applyNumberFormat="1" applyFont="1" applyFill="1" applyBorder="1" applyAlignment="1">
      <alignment horizontal="left" vertical="center"/>
    </xf>
    <xf numFmtId="3" fontId="7" fillId="0" borderId="0" xfId="1" applyNumberFormat="1" applyFont="1" applyFill="1" applyBorder="1" applyAlignment="1">
      <alignment vertical="center"/>
    </xf>
    <xf numFmtId="3" fontId="7" fillId="0" borderId="7" xfId="1" applyNumberFormat="1" applyFont="1" applyBorder="1" applyAlignment="1">
      <alignment horizontal="left" vertical="center"/>
    </xf>
    <xf numFmtId="1" fontId="5" fillId="0" borderId="7" xfId="1" applyNumberFormat="1" applyFont="1" applyFill="1" applyBorder="1" applyAlignment="1">
      <alignment horizontal="left" vertical="center"/>
    </xf>
    <xf numFmtId="3" fontId="5" fillId="0" borderId="4" xfId="1" applyNumberFormat="1" applyFont="1" applyBorder="1" applyAlignment="1">
      <alignment horizontal="left" vertical="center"/>
    </xf>
    <xf numFmtId="0" fontId="5" fillId="0" borderId="0" xfId="1" applyFont="1" applyFill="1" applyBorder="1" applyAlignment="1">
      <alignment horizontal="left" vertical="center" indent="2"/>
    </xf>
    <xf numFmtId="0" fontId="5" fillId="0" borderId="7" xfId="1" quotePrefix="1" applyFont="1" applyFill="1" applyBorder="1" applyAlignment="1">
      <alignment horizontal="left" vertical="center"/>
    </xf>
    <xf numFmtId="0" fontId="5" fillId="0" borderId="0" xfId="1" applyFont="1" applyFill="1" applyBorder="1" applyAlignment="1">
      <alignment horizontal="left" vertical="center" indent="1"/>
    </xf>
    <xf numFmtId="0" fontId="5" fillId="0" borderId="9" xfId="1" applyFont="1" applyFill="1" applyBorder="1" applyAlignment="1">
      <alignment horizontal="left" vertical="center" indent="1"/>
    </xf>
    <xf numFmtId="0" fontId="7" fillId="0" borderId="0" xfId="1" quotePrefix="1" applyFont="1" applyFill="1" applyBorder="1" applyAlignment="1">
      <alignment horizontal="left" vertical="center"/>
    </xf>
    <xf numFmtId="0" fontId="7" fillId="0" borderId="0" xfId="1" applyFont="1" applyFill="1" applyBorder="1" applyAlignment="1">
      <alignment horizontal="left" vertical="center"/>
    </xf>
    <xf numFmtId="3" fontId="5" fillId="0" borderId="0" xfId="1" applyNumberFormat="1" applyFont="1" applyFill="1" applyBorder="1" applyAlignment="1">
      <alignment horizontal="left" vertical="center" indent="1"/>
    </xf>
    <xf numFmtId="3" fontId="5" fillId="0" borderId="0" xfId="1" applyNumberFormat="1" applyFont="1" applyFill="1" applyBorder="1" applyAlignment="1">
      <alignment horizontal="left" vertical="center" indent="2"/>
    </xf>
    <xf numFmtId="0" fontId="5" fillId="0" borderId="0" xfId="1" quotePrefix="1" applyFont="1" applyFill="1" applyBorder="1" applyAlignment="1">
      <alignment horizontal="left" vertical="center" indent="3"/>
    </xf>
    <xf numFmtId="3" fontId="7" fillId="0" borderId="0" xfId="1" applyNumberFormat="1" applyFont="1" applyFill="1" applyBorder="1" applyAlignment="1">
      <alignment horizontal="left" vertical="center"/>
    </xf>
    <xf numFmtId="3" fontId="5" fillId="0" borderId="3" xfId="1" applyNumberFormat="1" applyFont="1" applyFill="1" applyBorder="1" applyAlignment="1">
      <alignment horizontal="left" vertical="center" indent="2"/>
    </xf>
    <xf numFmtId="3" fontId="5" fillId="0" borderId="0" xfId="1" applyNumberFormat="1" applyFont="1" applyFill="1" applyBorder="1" applyAlignment="1">
      <alignment horizontal="left"/>
    </xf>
    <xf numFmtId="3" fontId="5" fillId="0" borderId="0" xfId="1" applyNumberFormat="1" applyFont="1" applyFill="1" applyBorder="1" applyAlignment="1">
      <alignment horizontal="left" indent="1"/>
    </xf>
    <xf numFmtId="0" fontId="6" fillId="0" borderId="0" xfId="2" applyFont="1" applyBorder="1"/>
    <xf numFmtId="0" fontId="3" fillId="0" borderId="0" xfId="2"/>
    <xf numFmtId="0" fontId="5" fillId="0" borderId="0" xfId="1" applyFont="1" applyBorder="1"/>
    <xf numFmtId="0" fontId="5" fillId="3" borderId="14" xfId="1" applyFont="1" applyFill="1" applyBorder="1"/>
    <xf numFmtId="0" fontId="5" fillId="3" borderId="4" xfId="1" applyFont="1" applyFill="1" applyBorder="1"/>
    <xf numFmtId="0" fontId="5" fillId="0" borderId="0" xfId="1" applyFont="1" applyFill="1" applyBorder="1"/>
    <xf numFmtId="0" fontId="7" fillId="0" borderId="0" xfId="1" applyFont="1" applyBorder="1" applyAlignment="1">
      <alignment horizontal="left"/>
    </xf>
    <xf numFmtId="0" fontId="5" fillId="0" borderId="3" xfId="1" applyFont="1" applyBorder="1"/>
    <xf numFmtId="0" fontId="9" fillId="0" borderId="0" xfId="1" applyFont="1" applyFill="1" applyBorder="1"/>
    <xf numFmtId="0" fontId="5" fillId="0" borderId="3" xfId="1" applyFont="1" applyFill="1" applyBorder="1"/>
    <xf numFmtId="0" fontId="5" fillId="0" borderId="7" xfId="1" applyFont="1" applyBorder="1"/>
    <xf numFmtId="0" fontId="7" fillId="0" borderId="8" xfId="1" applyFont="1" applyBorder="1" applyAlignment="1">
      <alignment horizontal="center"/>
    </xf>
    <xf numFmtId="0" fontId="51" fillId="0" borderId="3" xfId="1" applyFont="1" applyFill="1" applyBorder="1"/>
    <xf numFmtId="0" fontId="7" fillId="0" borderId="5" xfId="1" applyFont="1" applyBorder="1" applyAlignment="1">
      <alignment horizontal="center"/>
    </xf>
    <xf numFmtId="3" fontId="7" fillId="0" borderId="7" xfId="1" applyNumberFormat="1" applyFont="1" applyFill="1" applyBorder="1" applyAlignment="1">
      <alignment horizontal="left" vertical="center"/>
    </xf>
    <xf numFmtId="167" fontId="5" fillId="0" borderId="7" xfId="1" quotePrefix="1" applyNumberFormat="1" applyFont="1" applyFill="1" applyBorder="1" applyAlignment="1">
      <alignment horizontal="left" vertical="center"/>
    </xf>
    <xf numFmtId="0" fontId="5" fillId="0" borderId="8" xfId="1" applyFont="1" applyBorder="1" applyAlignment="1">
      <alignment horizontal="left" vertical="center"/>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0" xfId="1" applyFont="1" applyBorder="1" applyAlignment="1">
      <alignment vertical="center"/>
    </xf>
    <xf numFmtId="0" fontId="7" fillId="0" borderId="7" xfId="1" applyFont="1" applyBorder="1" applyAlignment="1">
      <alignment horizontal="left" vertical="center"/>
    </xf>
    <xf numFmtId="0" fontId="7" fillId="0" borderId="0" xfId="1" applyFont="1" applyBorder="1" applyAlignment="1">
      <alignment horizontal="left" vertical="center"/>
    </xf>
    <xf numFmtId="0" fontId="7" fillId="0" borderId="7" xfId="1" quotePrefix="1" applyFont="1" applyBorder="1" applyAlignment="1">
      <alignment horizontal="left" vertical="center"/>
    </xf>
    <xf numFmtId="0" fontId="5" fillId="0" borderId="7" xfId="1" applyFont="1" applyBorder="1" applyAlignment="1">
      <alignment horizontal="left" vertical="center"/>
    </xf>
    <xf numFmtId="0" fontId="5" fillId="0" borderId="0" xfId="1" applyFont="1" applyBorder="1" applyAlignment="1">
      <alignment vertical="center"/>
    </xf>
    <xf numFmtId="0" fontId="7" fillId="0" borderId="0" xfId="1" quotePrefix="1" applyFont="1" applyBorder="1" applyAlignment="1">
      <alignment horizontal="left" vertical="center"/>
    </xf>
    <xf numFmtId="3" fontId="5" fillId="0" borderId="0" xfId="1" applyNumberFormat="1" applyFont="1" applyBorder="1" applyAlignment="1">
      <alignment horizontal="left" vertical="center"/>
    </xf>
    <xf numFmtId="0" fontId="5" fillId="0" borderId="7" xfId="1" applyFont="1" applyBorder="1" applyAlignment="1">
      <alignment vertical="center"/>
    </xf>
    <xf numFmtId="3" fontId="5" fillId="3" borderId="7" xfId="1" applyNumberFormat="1" applyFont="1" applyFill="1" applyBorder="1" applyAlignment="1">
      <alignment vertical="center"/>
    </xf>
    <xf numFmtId="3" fontId="7" fillId="3" borderId="0" xfId="1" applyNumberFormat="1" applyFont="1" applyFill="1" applyBorder="1" applyAlignment="1">
      <alignment vertical="center"/>
    </xf>
    <xf numFmtId="3" fontId="5" fillId="0" borderId="7" xfId="1" applyNumberFormat="1" applyFont="1" applyFill="1" applyBorder="1" applyAlignment="1">
      <alignment vertical="center"/>
    </xf>
    <xf numFmtId="3" fontId="5" fillId="0" borderId="0" xfId="1" applyNumberFormat="1" applyFont="1" applyFill="1" applyBorder="1" applyAlignment="1">
      <alignment vertical="center"/>
    </xf>
    <xf numFmtId="3" fontId="5" fillId="0" borderId="7" xfId="1" applyNumberFormat="1" applyFont="1" applyBorder="1" applyAlignment="1">
      <alignment horizontal="left" vertical="center"/>
    </xf>
    <xf numFmtId="3" fontId="5" fillId="0" borderId="7" xfId="1" applyNumberFormat="1" applyFont="1" applyFill="1" applyBorder="1" applyAlignment="1">
      <alignment horizontal="left" vertical="center"/>
    </xf>
    <xf numFmtId="3" fontId="5" fillId="0" borderId="7" xfId="1" quotePrefix="1" applyNumberFormat="1" applyFont="1" applyFill="1" applyBorder="1" applyAlignment="1">
      <alignment horizontal="left" vertical="center"/>
    </xf>
    <xf numFmtId="3" fontId="5" fillId="3" borderId="7" xfId="1" applyNumberFormat="1" applyFont="1" applyFill="1" applyBorder="1" applyAlignment="1">
      <alignment horizontal="left" vertical="center"/>
    </xf>
    <xf numFmtId="3" fontId="7" fillId="0" borderId="0" xfId="1" applyNumberFormat="1" applyFont="1" applyFill="1" applyBorder="1" applyAlignment="1">
      <alignment vertical="center"/>
    </xf>
    <xf numFmtId="3" fontId="7" fillId="0" borderId="7" xfId="1" applyNumberFormat="1" applyFont="1" applyBorder="1" applyAlignment="1">
      <alignment horizontal="left" vertical="center"/>
    </xf>
    <xf numFmtId="3" fontId="7" fillId="0" borderId="0" xfId="1" applyNumberFormat="1" applyFont="1" applyBorder="1" applyAlignment="1">
      <alignment vertical="center"/>
    </xf>
    <xf numFmtId="1" fontId="5" fillId="0" borderId="7" xfId="1" applyNumberFormat="1" applyFont="1" applyFill="1" applyBorder="1" applyAlignment="1">
      <alignment horizontal="left" vertical="center"/>
    </xf>
    <xf numFmtId="3" fontId="5" fillId="0" borderId="0" xfId="1" applyNumberFormat="1" applyFont="1" applyFill="1" applyBorder="1" applyAlignment="1">
      <alignment horizontal="left" vertical="center"/>
    </xf>
    <xf numFmtId="3" fontId="7" fillId="0" borderId="0" xfId="1" applyNumberFormat="1" applyFont="1" applyBorder="1" applyAlignment="1">
      <alignment horizontal="left" vertical="center"/>
    </xf>
    <xf numFmtId="3" fontId="5" fillId="0" borderId="4" xfId="1" applyNumberFormat="1" applyFont="1" applyBorder="1" applyAlignment="1">
      <alignment horizontal="left" vertical="center"/>
    </xf>
    <xf numFmtId="3" fontId="7" fillId="3" borderId="7" xfId="1" applyNumberFormat="1" applyFont="1" applyFill="1" applyBorder="1" applyAlignment="1">
      <alignment horizontal="left" vertical="center"/>
    </xf>
    <xf numFmtId="3" fontId="8" fillId="0" borderId="0" xfId="1" applyNumberFormat="1" applyFont="1" applyFill="1" applyBorder="1" applyAlignment="1">
      <alignment vertical="center"/>
    </xf>
    <xf numFmtId="3" fontId="5" fillId="0" borderId="11" xfId="1" applyNumberFormat="1" applyFont="1" applyFill="1" applyBorder="1" applyAlignment="1">
      <alignment horizontal="right" vertical="center" indent="3"/>
    </xf>
    <xf numFmtId="3" fontId="5" fillId="0" borderId="1" xfId="1" applyNumberFormat="1" applyFont="1" applyFill="1" applyBorder="1" applyAlignment="1">
      <alignment horizontal="right" vertical="center" indent="3"/>
    </xf>
    <xf numFmtId="0" fontId="5" fillId="0" borderId="0" xfId="1" applyFont="1" applyFill="1" applyBorder="1" applyAlignment="1">
      <alignment horizontal="left" vertical="center" indent="2"/>
    </xf>
    <xf numFmtId="0" fontId="5" fillId="0" borderId="0" xfId="1" applyFont="1" applyBorder="1" applyAlignment="1">
      <alignment horizontal="left" vertical="center" indent="2"/>
    </xf>
    <xf numFmtId="0" fontId="5" fillId="0" borderId="0" xfId="1" applyFont="1" applyBorder="1" applyAlignment="1">
      <alignment horizontal="left" vertical="center" indent="1"/>
    </xf>
    <xf numFmtId="0" fontId="5" fillId="0" borderId="9" xfId="1" applyFont="1" applyFill="1" applyBorder="1" applyAlignment="1">
      <alignment horizontal="left" vertical="center" indent="1"/>
    </xf>
    <xf numFmtId="0" fontId="5" fillId="0" borderId="0" xfId="1" quotePrefix="1" applyFont="1" applyFill="1" applyBorder="1" applyAlignment="1">
      <alignment horizontal="left" vertical="center" indent="3"/>
    </xf>
    <xf numFmtId="3" fontId="5" fillId="0" borderId="0" xfId="1" applyNumberFormat="1" applyFont="1" applyBorder="1" applyAlignment="1">
      <alignment horizontal="left" vertical="center" indent="1"/>
    </xf>
    <xf numFmtId="3" fontId="5" fillId="0" borderId="0" xfId="1" applyNumberFormat="1" applyFont="1" applyBorder="1" applyAlignment="1">
      <alignment horizontal="left" vertical="center" indent="2"/>
    </xf>
    <xf numFmtId="3" fontId="5" fillId="0" borderId="3" xfId="1" applyNumberFormat="1" applyFont="1" applyBorder="1" applyAlignment="1">
      <alignment horizontal="left" vertical="center" indent="2"/>
    </xf>
    <xf numFmtId="0" fontId="44" fillId="0" borderId="0" xfId="2" applyFont="1" applyBorder="1"/>
    <xf numFmtId="0" fontId="3" fillId="0" borderId="0" xfId="2"/>
    <xf numFmtId="0" fontId="9" fillId="0" borderId="0" xfId="1" applyFont="1" applyFill="1"/>
    <xf numFmtId="0" fontId="5" fillId="0" borderId="0" xfId="1" applyFont="1" applyFill="1"/>
    <xf numFmtId="3" fontId="7" fillId="0" borderId="0" xfId="1" applyNumberFormat="1" applyFont="1" applyFill="1" applyBorder="1"/>
    <xf numFmtId="0" fontId="6" fillId="0" borderId="0" xfId="1" applyFont="1" applyFill="1"/>
    <xf numFmtId="3" fontId="5" fillId="0" borderId="0" xfId="1" applyNumberFormat="1" applyFont="1" applyFill="1" applyBorder="1"/>
    <xf numFmtId="0" fontId="5" fillId="3" borderId="14" xfId="1" applyFont="1" applyFill="1" applyBorder="1"/>
    <xf numFmtId="0" fontId="5" fillId="3" borderId="4" xfId="1" applyFont="1" applyFill="1" applyBorder="1"/>
    <xf numFmtId="0" fontId="5" fillId="0" borderId="0" xfId="1" applyFont="1" applyFill="1" applyBorder="1"/>
    <xf numFmtId="0" fontId="7" fillId="0" borderId="0" xfId="1" applyFont="1" applyFill="1" applyBorder="1" applyAlignment="1">
      <alignment horizontal="left"/>
    </xf>
    <xf numFmtId="0" fontId="7" fillId="0" borderId="0" xfId="1" applyFont="1" applyBorder="1" applyAlignment="1">
      <alignment horizontal="left"/>
    </xf>
    <xf numFmtId="0" fontId="5" fillId="0" borderId="7" xfId="1" applyFont="1" applyBorder="1"/>
    <xf numFmtId="0" fontId="5" fillId="0" borderId="0" xfId="1" applyFont="1" applyBorder="1" applyAlignment="1">
      <alignment horizontal="left" vertical="center"/>
    </xf>
    <xf numFmtId="0" fontId="7" fillId="0" borderId="6" xfId="1" applyFont="1" applyBorder="1" applyAlignment="1">
      <alignment horizontal="center"/>
    </xf>
    <xf numFmtId="3" fontId="7" fillId="0" borderId="7" xfId="1" applyNumberFormat="1" applyFont="1" applyFill="1" applyBorder="1" applyAlignment="1">
      <alignment horizontal="left" vertical="center"/>
    </xf>
    <xf numFmtId="167" fontId="5" fillId="0" borderId="7" xfId="1" quotePrefix="1" applyNumberFormat="1" applyFont="1" applyFill="1" applyBorder="1" applyAlignment="1">
      <alignment horizontal="left" vertical="center"/>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7" xfId="1" applyFont="1" applyBorder="1" applyAlignment="1">
      <alignment horizontal="left" vertical="center"/>
    </xf>
    <xf numFmtId="0" fontId="7" fillId="0" borderId="7" xfId="1" quotePrefix="1" applyFont="1" applyBorder="1" applyAlignment="1">
      <alignment horizontal="left" vertical="center"/>
    </xf>
    <xf numFmtId="0" fontId="5" fillId="0" borderId="7" xfId="1" applyFont="1" applyBorder="1" applyAlignment="1">
      <alignment horizontal="left" vertical="center"/>
    </xf>
    <xf numFmtId="0" fontId="5" fillId="0" borderId="7" xfId="1" applyFont="1" applyFill="1" applyBorder="1" applyAlignment="1">
      <alignment horizontal="left" vertical="center"/>
    </xf>
    <xf numFmtId="0" fontId="5" fillId="0" borderId="7" xfId="1" applyFont="1" applyBorder="1" applyAlignment="1">
      <alignment vertical="center"/>
    </xf>
    <xf numFmtId="3" fontId="5" fillId="3" borderId="7" xfId="1" applyNumberFormat="1" applyFont="1" applyFill="1" applyBorder="1" applyAlignment="1">
      <alignment vertical="center"/>
    </xf>
    <xf numFmtId="3" fontId="7" fillId="3" borderId="0" xfId="1" applyNumberFormat="1" applyFont="1" applyFill="1" applyBorder="1" applyAlignment="1">
      <alignment vertical="center"/>
    </xf>
    <xf numFmtId="3" fontId="5" fillId="0" borderId="7" xfId="1" applyNumberFormat="1" applyFont="1" applyFill="1" applyBorder="1" applyAlignment="1">
      <alignment vertical="center"/>
    </xf>
    <xf numFmtId="3" fontId="5" fillId="0" borderId="7" xfId="1" applyNumberFormat="1" applyFont="1" applyBorder="1" applyAlignment="1">
      <alignment horizontal="left" vertical="center"/>
    </xf>
    <xf numFmtId="3" fontId="5" fillId="0" borderId="7" xfId="1" applyNumberFormat="1" applyFont="1" applyFill="1" applyBorder="1" applyAlignment="1">
      <alignment horizontal="left" vertical="center"/>
    </xf>
    <xf numFmtId="3" fontId="5" fillId="0" borderId="7" xfId="1" quotePrefix="1" applyNumberFormat="1" applyFont="1" applyFill="1" applyBorder="1" applyAlignment="1">
      <alignment horizontal="left" vertical="center"/>
    </xf>
    <xf numFmtId="3" fontId="5" fillId="3" borderId="7" xfId="1" applyNumberFormat="1" applyFont="1" applyFill="1" applyBorder="1" applyAlignment="1">
      <alignment horizontal="left" vertical="center"/>
    </xf>
    <xf numFmtId="3" fontId="7" fillId="0" borderId="0" xfId="1" applyNumberFormat="1" applyFont="1" applyFill="1" applyBorder="1" applyAlignment="1">
      <alignment vertical="center"/>
    </xf>
    <xf numFmtId="3" fontId="7" fillId="0" borderId="7" xfId="1" applyNumberFormat="1" applyFont="1" applyBorder="1" applyAlignment="1">
      <alignment horizontal="left" vertical="center"/>
    </xf>
    <xf numFmtId="3" fontId="5" fillId="0" borderId="4" xfId="1" applyNumberFormat="1" applyFont="1" applyBorder="1" applyAlignment="1">
      <alignment horizontal="left" vertical="center"/>
    </xf>
    <xf numFmtId="0" fontId="5" fillId="0" borderId="0" xfId="1" applyFont="1" applyFill="1" applyBorder="1" applyAlignment="1">
      <alignment horizontal="left" vertical="center" indent="2"/>
    </xf>
    <xf numFmtId="0" fontId="5" fillId="0" borderId="0" xfId="1" applyFont="1" applyFill="1" applyBorder="1" applyAlignment="1">
      <alignment horizontal="left" vertical="center" indent="1"/>
    </xf>
    <xf numFmtId="0" fontId="5" fillId="0" borderId="9" xfId="1" applyFont="1" applyFill="1" applyBorder="1" applyAlignment="1">
      <alignment horizontal="left" vertical="center" indent="1"/>
    </xf>
    <xf numFmtId="0" fontId="7" fillId="0" borderId="0" xfId="1" quotePrefix="1" applyFont="1" applyFill="1" applyBorder="1" applyAlignment="1">
      <alignment horizontal="left" vertical="center"/>
    </xf>
    <xf numFmtId="0" fontId="7" fillId="0" borderId="0" xfId="1" applyFont="1" applyFill="1" applyBorder="1" applyAlignment="1">
      <alignment horizontal="left" vertical="center"/>
    </xf>
    <xf numFmtId="3" fontId="5" fillId="0" borderId="0" xfId="1" applyNumberFormat="1" applyFont="1" applyFill="1" applyBorder="1" applyAlignment="1">
      <alignment horizontal="left" vertical="center" indent="1"/>
    </xf>
    <xf numFmtId="3" fontId="5" fillId="0" borderId="0" xfId="1" applyNumberFormat="1" applyFont="1" applyFill="1" applyBorder="1" applyAlignment="1">
      <alignment horizontal="left" vertical="center" indent="2"/>
    </xf>
    <xf numFmtId="0" fontId="5" fillId="0" borderId="0" xfId="1" quotePrefix="1" applyFont="1" applyFill="1" applyBorder="1" applyAlignment="1">
      <alignment horizontal="left" vertical="center" indent="3"/>
    </xf>
    <xf numFmtId="3" fontId="7" fillId="0" borderId="0" xfId="1" applyNumberFormat="1" applyFont="1" applyFill="1" applyBorder="1" applyAlignment="1">
      <alignment horizontal="left" vertical="center"/>
    </xf>
    <xf numFmtId="3" fontId="5" fillId="0" borderId="0" xfId="1" applyNumberFormat="1" applyFont="1" applyFill="1" applyBorder="1" applyAlignment="1">
      <alignment horizontal="left"/>
    </xf>
    <xf numFmtId="3" fontId="8" fillId="0" borderId="0" xfId="1" applyNumberFormat="1" applyFont="1" applyFill="1" applyBorder="1"/>
    <xf numFmtId="3" fontId="5" fillId="0" borderId="3" xfId="1" applyNumberFormat="1" applyFont="1" applyFill="1" applyBorder="1" applyAlignment="1">
      <alignment horizontal="left" vertical="center" indent="1"/>
    </xf>
    <xf numFmtId="0" fontId="6" fillId="0" borderId="0" xfId="2" applyFont="1" applyBorder="1"/>
    <xf numFmtId="0" fontId="3" fillId="0" borderId="0" xfId="2"/>
    <xf numFmtId="0" fontId="9" fillId="0" borderId="0" xfId="1" applyFont="1" applyFill="1"/>
    <xf numFmtId="0" fontId="5" fillId="0" borderId="0" xfId="1" applyFont="1" applyFill="1"/>
    <xf numFmtId="3" fontId="7" fillId="0" borderId="0" xfId="1" applyNumberFormat="1" applyFont="1" applyFill="1" applyBorder="1"/>
    <xf numFmtId="0" fontId="6" fillId="0" borderId="0" xfId="1" applyFont="1" applyFill="1"/>
    <xf numFmtId="0" fontId="7" fillId="0" borderId="0" xfId="1" applyFont="1" applyBorder="1" applyAlignment="1">
      <alignment horizontal="left"/>
    </xf>
    <xf numFmtId="3" fontId="5" fillId="0" borderId="0" xfId="1" applyNumberFormat="1" applyFont="1" applyBorder="1" applyAlignment="1">
      <alignment horizontal="left"/>
    </xf>
    <xf numFmtId="3" fontId="7" fillId="3" borderId="0" xfId="1" applyNumberFormat="1" applyFont="1" applyFill="1" applyBorder="1"/>
    <xf numFmtId="0" fontId="5" fillId="0" borderId="0" xfId="1" applyFont="1" applyFill="1" applyAlignment="1">
      <alignment horizontal="left" indent="2"/>
    </xf>
    <xf numFmtId="0" fontId="7" fillId="0" borderId="6" xfId="1" applyFont="1" applyBorder="1" applyAlignment="1">
      <alignment horizontal="left" indent="2"/>
    </xf>
    <xf numFmtId="0" fontId="6" fillId="0" borderId="0" xfId="2" applyFont="1" applyBorder="1"/>
    <xf numFmtId="0" fontId="3" fillId="0" borderId="0" xfId="2"/>
    <xf numFmtId="0" fontId="5" fillId="0" borderId="0" xfId="1" applyFont="1" applyFill="1"/>
    <xf numFmtId="0" fontId="5" fillId="0" borderId="0" xfId="1" applyFont="1" applyBorder="1"/>
    <xf numFmtId="0" fontId="6" fillId="0" borderId="0" xfId="1" applyFont="1" applyFill="1"/>
    <xf numFmtId="3" fontId="5" fillId="0" borderId="0" xfId="1" applyNumberFormat="1" applyFont="1" applyFill="1" applyBorder="1"/>
    <xf numFmtId="0" fontId="5" fillId="3" borderId="14" xfId="1" applyFont="1" applyFill="1" applyBorder="1"/>
    <xf numFmtId="0" fontId="5" fillId="3" borderId="4" xfId="1" applyFont="1" applyFill="1" applyBorder="1"/>
    <xf numFmtId="0" fontId="7" fillId="0" borderId="0" xfId="1" applyFont="1" applyBorder="1" applyAlignment="1">
      <alignment horizontal="left"/>
    </xf>
    <xf numFmtId="0" fontId="5" fillId="0" borderId="7" xfId="1" applyFont="1" applyBorder="1"/>
    <xf numFmtId="0" fontId="5" fillId="0" borderId="0" xfId="1" applyFont="1" applyBorder="1" applyAlignment="1">
      <alignment horizontal="left" vertical="center"/>
    </xf>
    <xf numFmtId="0" fontId="7" fillId="0" borderId="8" xfId="1" applyFont="1" applyBorder="1" applyAlignment="1">
      <alignment horizontal="center"/>
    </xf>
    <xf numFmtId="0" fontId="7" fillId="0" borderId="6" xfId="1" applyFont="1" applyBorder="1" applyAlignment="1">
      <alignment horizontal="center"/>
    </xf>
    <xf numFmtId="0" fontId="7" fillId="0" borderId="5" xfId="1" applyFont="1" applyBorder="1" applyAlignment="1">
      <alignment horizontal="center"/>
    </xf>
    <xf numFmtId="0" fontId="9" fillId="0" borderId="0" xfId="1" applyFont="1"/>
    <xf numFmtId="3" fontId="7" fillId="0" borderId="7" xfId="1" applyNumberFormat="1" applyFont="1" applyFill="1" applyBorder="1" applyAlignment="1">
      <alignment horizontal="left" vertical="center"/>
    </xf>
    <xf numFmtId="167" fontId="5" fillId="0" borderId="7" xfId="1" quotePrefix="1" applyNumberFormat="1" applyFont="1" applyFill="1" applyBorder="1" applyAlignment="1">
      <alignment horizontal="left" vertical="center"/>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0" xfId="1" applyFont="1" applyBorder="1" applyAlignment="1">
      <alignment vertical="center"/>
    </xf>
    <xf numFmtId="0" fontId="7" fillId="0" borderId="7" xfId="1" applyFont="1" applyBorder="1" applyAlignment="1">
      <alignment horizontal="left" vertical="center"/>
    </xf>
    <xf numFmtId="0" fontId="7" fillId="0" borderId="0" xfId="1" applyFont="1" applyBorder="1" applyAlignment="1">
      <alignment horizontal="left" vertical="center"/>
    </xf>
    <xf numFmtId="0" fontId="7" fillId="0" borderId="7" xfId="1" quotePrefix="1" applyFont="1" applyBorder="1" applyAlignment="1">
      <alignment horizontal="left" vertical="center"/>
    </xf>
    <xf numFmtId="0" fontId="5" fillId="0" borderId="7" xfId="1" applyFont="1" applyBorder="1" applyAlignment="1">
      <alignment horizontal="left" vertical="center"/>
    </xf>
    <xf numFmtId="0" fontId="5" fillId="0" borderId="7" xfId="1" applyFont="1" applyFill="1" applyBorder="1" applyAlignment="1">
      <alignment horizontal="left" vertical="center"/>
    </xf>
    <xf numFmtId="0" fontId="7" fillId="0" borderId="0" xfId="1" quotePrefix="1" applyFont="1" applyBorder="1" applyAlignment="1">
      <alignment horizontal="left" vertical="center"/>
    </xf>
    <xf numFmtId="0" fontId="5" fillId="0" borderId="7" xfId="1" applyFont="1" applyBorder="1" applyAlignment="1">
      <alignment vertical="center"/>
    </xf>
    <xf numFmtId="3" fontId="5" fillId="3" borderId="7" xfId="1" applyNumberFormat="1" applyFont="1" applyFill="1" applyBorder="1" applyAlignment="1">
      <alignment vertical="center"/>
    </xf>
    <xf numFmtId="3" fontId="7" fillId="3" borderId="0" xfId="1" applyNumberFormat="1" applyFont="1" applyFill="1" applyBorder="1" applyAlignment="1">
      <alignment vertical="center"/>
    </xf>
    <xf numFmtId="3" fontId="5" fillId="0" borderId="7" xfId="1" applyNumberFormat="1" applyFont="1" applyFill="1" applyBorder="1" applyAlignment="1">
      <alignment vertical="center"/>
    </xf>
    <xf numFmtId="3" fontId="5" fillId="0" borderId="7" xfId="1" applyNumberFormat="1" applyFont="1" applyBorder="1" applyAlignment="1">
      <alignment horizontal="left" vertical="center"/>
    </xf>
    <xf numFmtId="3" fontId="5" fillId="0" borderId="7" xfId="1" applyNumberFormat="1" applyFont="1" applyFill="1" applyBorder="1" applyAlignment="1">
      <alignment horizontal="left" vertical="center"/>
    </xf>
    <xf numFmtId="3" fontId="5" fillId="0" borderId="7" xfId="1" quotePrefix="1" applyNumberFormat="1" applyFont="1" applyFill="1" applyBorder="1" applyAlignment="1">
      <alignment horizontal="left" vertical="center"/>
    </xf>
    <xf numFmtId="3" fontId="5" fillId="3" borderId="7" xfId="1" applyNumberFormat="1" applyFont="1" applyFill="1" applyBorder="1" applyAlignment="1">
      <alignment horizontal="left" vertical="center"/>
    </xf>
    <xf numFmtId="3" fontId="7" fillId="0" borderId="0" xfId="1" applyNumberFormat="1" applyFont="1" applyFill="1" applyBorder="1" applyAlignment="1">
      <alignment vertical="center"/>
    </xf>
    <xf numFmtId="3" fontId="7" fillId="0" borderId="7" xfId="1" applyNumberFormat="1" applyFont="1" applyBorder="1" applyAlignment="1">
      <alignment horizontal="left" vertical="center"/>
    </xf>
    <xf numFmtId="3" fontId="7" fillId="0" borderId="0" xfId="1" applyNumberFormat="1" applyFont="1" applyBorder="1" applyAlignment="1">
      <alignment vertical="center"/>
    </xf>
    <xf numFmtId="3" fontId="7" fillId="0" borderId="0" xfId="1" applyNumberFormat="1" applyFont="1" applyBorder="1" applyAlignment="1">
      <alignment horizontal="left" vertical="center"/>
    </xf>
    <xf numFmtId="3" fontId="5" fillId="0" borderId="4" xfId="1" applyNumberFormat="1" applyFont="1" applyBorder="1" applyAlignment="1">
      <alignment horizontal="left" vertical="center"/>
    </xf>
    <xf numFmtId="3" fontId="7" fillId="0" borderId="8" xfId="1" applyNumberFormat="1" applyFont="1" applyFill="1" applyBorder="1" applyAlignment="1">
      <alignment horizontal="right" vertical="center" indent="3"/>
    </xf>
    <xf numFmtId="3" fontId="7" fillId="0" borderId="5" xfId="1" applyNumberFormat="1" applyFont="1" applyFill="1" applyBorder="1" applyAlignment="1">
      <alignment horizontal="right" vertical="center" indent="3"/>
    </xf>
    <xf numFmtId="3" fontId="7" fillId="0" borderId="8" xfId="1" applyNumberFormat="1" applyFont="1" applyBorder="1" applyAlignment="1">
      <alignment horizontal="right" vertical="center" indent="3"/>
    </xf>
    <xf numFmtId="3" fontId="5" fillId="0" borderId="8" xfId="1" applyNumberFormat="1" applyFont="1" applyBorder="1" applyAlignment="1">
      <alignment horizontal="right" vertical="center" indent="3"/>
    </xf>
    <xf numFmtId="3" fontId="5" fillId="0" borderId="8" xfId="1" applyNumberFormat="1" applyFont="1" applyFill="1" applyBorder="1" applyAlignment="1">
      <alignment horizontal="right" vertical="center" indent="3"/>
    </xf>
    <xf numFmtId="3" fontId="5" fillId="0" borderId="5" xfId="1" applyNumberFormat="1" applyFont="1" applyFill="1" applyBorder="1" applyAlignment="1">
      <alignment horizontal="right" vertical="center" indent="3"/>
    </xf>
    <xf numFmtId="3" fontId="7" fillId="0" borderId="5" xfId="1" applyNumberFormat="1" applyFont="1" applyBorder="1" applyAlignment="1">
      <alignment horizontal="right" vertical="center" indent="3"/>
    </xf>
    <xf numFmtId="3" fontId="7" fillId="3" borderId="5" xfId="1" applyNumberFormat="1" applyFont="1" applyFill="1" applyBorder="1" applyAlignment="1">
      <alignment horizontal="right" vertical="center" indent="3"/>
    </xf>
    <xf numFmtId="0" fontId="7" fillId="0" borderId="0" xfId="1" applyFont="1" applyBorder="1" applyAlignment="1">
      <alignment horizontal="left" vertical="center" indent="1"/>
    </xf>
    <xf numFmtId="0" fontId="5" fillId="0" borderId="0" xfId="1" applyFont="1" applyBorder="1" applyAlignment="1">
      <alignment horizontal="left" vertical="center" indent="2"/>
    </xf>
    <xf numFmtId="0" fontId="2" fillId="0" borderId="0" xfId="1" applyFont="1" applyAlignment="1">
      <alignment horizontal="center"/>
    </xf>
    <xf numFmtId="0" fontId="5" fillId="0" borderId="0" xfId="1" applyFont="1" applyBorder="1" applyAlignment="1">
      <alignment horizontal="left" vertical="center" indent="1"/>
    </xf>
    <xf numFmtId="0" fontId="5" fillId="0" borderId="0" xfId="1" applyFont="1" applyFill="1" applyBorder="1" applyAlignment="1">
      <alignment horizontal="left" vertical="center" indent="1"/>
    </xf>
    <xf numFmtId="0" fontId="5" fillId="0" borderId="9" xfId="1" applyFont="1" applyFill="1" applyBorder="1" applyAlignment="1">
      <alignment horizontal="left" vertical="center" indent="1"/>
    </xf>
    <xf numFmtId="0" fontId="5" fillId="0" borderId="9" xfId="1" applyFont="1" applyBorder="1" applyAlignment="1">
      <alignment horizontal="left" vertical="center" indent="2"/>
    </xf>
    <xf numFmtId="0" fontId="5" fillId="0" borderId="0" xfId="1" quotePrefix="1" applyFont="1" applyFill="1" applyBorder="1" applyAlignment="1">
      <alignment horizontal="left" vertical="center" indent="3"/>
    </xf>
    <xf numFmtId="3" fontId="5" fillId="0" borderId="0" xfId="1" applyNumberFormat="1" applyFont="1" applyBorder="1" applyAlignment="1">
      <alignment horizontal="left" vertical="center" indent="1"/>
    </xf>
    <xf numFmtId="3" fontId="5" fillId="0" borderId="0" xfId="1" applyNumberFormat="1" applyFont="1" applyBorder="1" applyAlignment="1">
      <alignment horizontal="left" vertical="center" indent="2"/>
    </xf>
    <xf numFmtId="3" fontId="8" fillId="0" borderId="0" xfId="1" applyNumberFormat="1" applyFont="1" applyFill="1" applyBorder="1"/>
    <xf numFmtId="3" fontId="5" fillId="0" borderId="3" xfId="1" applyNumberFormat="1" applyFont="1" applyBorder="1" applyAlignment="1">
      <alignment horizontal="left" vertical="center" indent="1"/>
    </xf>
    <xf numFmtId="0" fontId="5" fillId="0" borderId="0" xfId="1" quotePrefix="1" applyFont="1" applyFill="1" applyBorder="1" applyAlignment="1">
      <alignment horizontal="left" indent="4"/>
    </xf>
    <xf numFmtId="3" fontId="7" fillId="0" borderId="0" xfId="1" applyNumberFormat="1" applyFont="1" applyBorder="1"/>
    <xf numFmtId="3" fontId="7" fillId="0" borderId="0" xfId="1" applyNumberFormat="1" applyFont="1" applyBorder="1" applyAlignment="1">
      <alignment horizontal="left"/>
    </xf>
    <xf numFmtId="3" fontId="5" fillId="0" borderId="5" xfId="1" applyNumberFormat="1" applyFont="1" applyBorder="1" applyAlignment="1">
      <alignment horizontal="right" vertical="center" indent="3"/>
    </xf>
    <xf numFmtId="3" fontId="5" fillId="0" borderId="1" xfId="1" applyNumberFormat="1" applyFont="1" applyBorder="1" applyAlignment="1">
      <alignment horizontal="right" vertical="center" indent="3"/>
    </xf>
    <xf numFmtId="0" fontId="44" fillId="0" borderId="0" xfId="2" applyFont="1" applyBorder="1"/>
    <xf numFmtId="49" fontId="5" fillId="3" borderId="48" xfId="65" applyNumberFormat="1" applyFont="1" applyFill="1" applyBorder="1" applyAlignment="1">
      <alignment horizontal="center"/>
    </xf>
    <xf numFmtId="0" fontId="5" fillId="0" borderId="68" xfId="1" applyFont="1" applyBorder="1"/>
    <xf numFmtId="0" fontId="5" fillId="0" borderId="30" xfId="1" applyFont="1" applyFill="1" applyBorder="1"/>
    <xf numFmtId="0" fontId="5" fillId="0" borderId="29" xfId="1" applyFont="1" applyBorder="1"/>
    <xf numFmtId="0" fontId="3" fillId="0" borderId="0" xfId="2" applyBorder="1"/>
    <xf numFmtId="0" fontId="0" fillId="0" borderId="0" xfId="0" applyBorder="1"/>
    <xf numFmtId="0" fontId="1" fillId="0" borderId="7" xfId="1" applyFont="1" applyBorder="1" applyAlignment="1">
      <alignment horizontal="left" indent="1"/>
    </xf>
    <xf numFmtId="0" fontId="1" fillId="0" borderId="4" xfId="1" applyFont="1" applyBorder="1" applyAlignment="1">
      <alignment horizontal="left" indent="1"/>
    </xf>
    <xf numFmtId="0" fontId="1" fillId="0" borderId="8" xfId="1" applyFont="1" applyFill="1" applyBorder="1" applyAlignment="1">
      <alignment horizontal="left" indent="1"/>
    </xf>
    <xf numFmtId="3" fontId="7" fillId="0" borderId="5" xfId="1" applyNumberFormat="1" applyFont="1" applyFill="1" applyBorder="1" applyAlignment="1">
      <alignment horizontal="right" vertical="center" indent="2"/>
    </xf>
    <xf numFmtId="3" fontId="7" fillId="0" borderId="5" xfId="1" applyNumberFormat="1" applyFont="1" applyBorder="1" applyAlignment="1">
      <alignment horizontal="right" vertical="center" indent="2"/>
    </xf>
    <xf numFmtId="3" fontId="5" fillId="0" borderId="5" xfId="1" applyNumberFormat="1" applyFont="1" applyBorder="1" applyAlignment="1">
      <alignment horizontal="right" vertical="center" indent="2"/>
    </xf>
    <xf numFmtId="0" fontId="5" fillId="0" borderId="5" xfId="1" applyFont="1" applyBorder="1" applyAlignment="1">
      <alignment horizontal="right" indent="2"/>
    </xf>
    <xf numFmtId="3" fontId="7" fillId="3" borderId="5" xfId="1" applyNumberFormat="1" applyFont="1" applyFill="1" applyBorder="1" applyAlignment="1">
      <alignment horizontal="right" vertical="center" indent="2"/>
    </xf>
    <xf numFmtId="0" fontId="5" fillId="0" borderId="5" xfId="1" applyFont="1" applyFill="1" applyBorder="1" applyAlignment="1">
      <alignment horizontal="right" indent="2"/>
    </xf>
    <xf numFmtId="3" fontId="5" fillId="0" borderId="5" xfId="1" applyNumberFormat="1" applyFont="1" applyFill="1" applyBorder="1" applyAlignment="1">
      <alignment horizontal="right" vertical="center" indent="2"/>
    </xf>
    <xf numFmtId="3" fontId="5" fillId="0" borderId="5" xfId="1" applyNumberFormat="1" applyFont="1" applyFill="1" applyBorder="1" applyAlignment="1">
      <alignment horizontal="right" indent="2"/>
    </xf>
    <xf numFmtId="3" fontId="7" fillId="0" borderId="5" xfId="1" applyNumberFormat="1" applyFont="1" applyBorder="1" applyAlignment="1">
      <alignment horizontal="right" indent="2"/>
    </xf>
    <xf numFmtId="3" fontId="5" fillId="0" borderId="1" xfId="1" applyNumberFormat="1" applyFont="1" applyBorder="1" applyAlignment="1">
      <alignment horizontal="right" vertical="center" indent="2"/>
    </xf>
    <xf numFmtId="3" fontId="5" fillId="0" borderId="0" xfId="1" applyNumberFormat="1" applyFont="1" applyBorder="1" applyAlignment="1">
      <alignment horizontal="right" vertical="center" indent="1"/>
    </xf>
    <xf numFmtId="165" fontId="1" fillId="45" borderId="0" xfId="0" applyNumberFormat="1" applyFont="1" applyFill="1" applyBorder="1" applyAlignment="1" applyProtection="1">
      <alignment horizontal="right" vertical="center"/>
    </xf>
    <xf numFmtId="165" fontId="1" fillId="3" borderId="0" xfId="0" applyNumberFormat="1" applyFont="1" applyFill="1" applyBorder="1" applyAlignment="1" applyProtection="1">
      <alignment horizontal="right" vertical="center"/>
    </xf>
    <xf numFmtId="165" fontId="1" fillId="3" borderId="28" xfId="0" applyNumberFormat="1" applyFont="1" applyFill="1" applyBorder="1" applyAlignment="1" applyProtection="1">
      <alignment horizontal="right" vertical="center"/>
    </xf>
    <xf numFmtId="3" fontId="1" fillId="3" borderId="0" xfId="0" applyNumberFormat="1" applyFont="1" applyFill="1" applyBorder="1" applyAlignment="1" applyProtection="1">
      <alignment horizontal="right" vertical="center"/>
    </xf>
    <xf numFmtId="3" fontId="1" fillId="3" borderId="28" xfId="0" applyNumberFormat="1" applyFont="1" applyFill="1" applyBorder="1" applyAlignment="1" applyProtection="1">
      <alignment horizontal="right" vertical="center"/>
    </xf>
    <xf numFmtId="3" fontId="1" fillId="45" borderId="0" xfId="0" applyNumberFormat="1" applyFont="1" applyFill="1" applyBorder="1" applyAlignment="1" applyProtection="1">
      <alignment horizontal="right" vertical="center"/>
    </xf>
    <xf numFmtId="3" fontId="1" fillId="45" borderId="28" xfId="0" applyNumberFormat="1" applyFont="1" applyFill="1" applyBorder="1" applyAlignment="1" applyProtection="1">
      <alignment horizontal="right" vertical="center"/>
    </xf>
    <xf numFmtId="4" fontId="1" fillId="3" borderId="0" xfId="0" applyNumberFormat="1" applyFont="1" applyFill="1" applyBorder="1" applyAlignment="1" applyProtection="1">
      <alignment horizontal="right" vertical="center"/>
    </xf>
    <xf numFmtId="4" fontId="1" fillId="45" borderId="0" xfId="0" applyNumberFormat="1" applyFont="1" applyFill="1" applyBorder="1" applyAlignment="1" applyProtection="1">
      <alignment horizontal="right" vertical="center"/>
    </xf>
    <xf numFmtId="3" fontId="1" fillId="3" borderId="33" xfId="0" applyNumberFormat="1" applyFont="1" applyFill="1" applyBorder="1" applyAlignment="1" applyProtection="1">
      <alignment horizontal="right" vertical="center"/>
    </xf>
    <xf numFmtId="165" fontId="1" fillId="3" borderId="33" xfId="0" applyNumberFormat="1" applyFont="1" applyFill="1" applyBorder="1" applyAlignment="1" applyProtection="1">
      <alignment horizontal="right" vertical="center"/>
    </xf>
    <xf numFmtId="0" fontId="3" fillId="0" borderId="0" xfId="2" applyFill="1"/>
    <xf numFmtId="0" fontId="5" fillId="0" borderId="0" xfId="1" applyFont="1" applyFill="1" applyBorder="1" applyAlignment="1">
      <alignment horizontal="left" indent="2"/>
    </xf>
    <xf numFmtId="3" fontId="5" fillId="0" borderId="49" xfId="1" applyNumberFormat="1" applyFont="1" applyFill="1" applyBorder="1" applyAlignment="1">
      <alignment horizontal="right" vertical="center" indent="3"/>
    </xf>
    <xf numFmtId="3" fontId="7" fillId="0" borderId="30" xfId="1" applyNumberFormat="1" applyFont="1" applyFill="1" applyBorder="1" applyAlignment="1">
      <alignment horizontal="right" vertical="center" indent="3"/>
    </xf>
    <xf numFmtId="0" fontId="0" fillId="47" borderId="0" xfId="0" applyFill="1"/>
    <xf numFmtId="0" fontId="7" fillId="0" borderId="13" xfId="1" applyFont="1" applyBorder="1" applyAlignment="1">
      <alignment horizontal="center"/>
    </xf>
    <xf numFmtId="0" fontId="7" fillId="3" borderId="7" xfId="112" applyNumberFormat="1" applyFont="1" applyFill="1" applyBorder="1" applyAlignment="1" applyProtection="1">
      <alignment vertical="center" wrapText="1"/>
    </xf>
    <xf numFmtId="0" fontId="7" fillId="45" borderId="7" xfId="112" applyNumberFormat="1" applyFont="1" applyFill="1" applyBorder="1" applyAlignment="1" applyProtection="1">
      <alignment vertical="center" wrapText="1"/>
    </xf>
    <xf numFmtId="0" fontId="7" fillId="0" borderId="33" xfId="1" applyFont="1" applyFill="1" applyBorder="1" applyAlignment="1">
      <alignment horizontal="left" vertical="center" wrapText="1"/>
    </xf>
    <xf numFmtId="3" fontId="7" fillId="0" borderId="6" xfId="1" applyNumberFormat="1" applyFont="1" applyFill="1" applyBorder="1" applyAlignment="1">
      <alignment horizontal="right" vertical="center" indent="3"/>
    </xf>
    <xf numFmtId="3" fontId="7" fillId="0" borderId="6" xfId="1" applyNumberFormat="1" applyFont="1" applyBorder="1" applyAlignment="1">
      <alignment horizontal="right" vertical="center" indent="3"/>
    </xf>
    <xf numFmtId="3" fontId="5" fillId="0" borderId="6" xfId="1" applyNumberFormat="1" applyFont="1" applyBorder="1" applyAlignment="1">
      <alignment horizontal="right" vertical="center" indent="3"/>
    </xf>
    <xf numFmtId="3" fontId="7" fillId="3" borderId="6" xfId="1" applyNumberFormat="1" applyFont="1" applyFill="1" applyBorder="1" applyAlignment="1">
      <alignment horizontal="right" vertical="center" indent="3"/>
    </xf>
    <xf numFmtId="3" fontId="5" fillId="0" borderId="6" xfId="1" applyNumberFormat="1" applyFont="1" applyFill="1" applyBorder="1" applyAlignment="1">
      <alignment horizontal="right" vertical="center" indent="3"/>
    </xf>
    <xf numFmtId="3" fontId="5" fillId="0" borderId="2" xfId="1" applyNumberFormat="1" applyFont="1" applyBorder="1" applyAlignment="1">
      <alignment horizontal="right" vertical="center" indent="3"/>
    </xf>
    <xf numFmtId="0" fontId="5" fillId="0" borderId="9" xfId="1" applyFont="1" applyBorder="1" applyAlignment="1">
      <alignment horizontal="left" vertical="center" wrapText="1" indent="1"/>
    </xf>
    <xf numFmtId="0" fontId="5" fillId="0" borderId="9" xfId="1" applyFont="1" applyBorder="1" applyAlignment="1">
      <alignment horizontal="left" vertical="center" wrapText="1" indent="2"/>
    </xf>
    <xf numFmtId="0" fontId="7" fillId="0" borderId="0" xfId="1" applyFont="1" applyBorder="1" applyAlignment="1">
      <alignment vertical="center" wrapText="1"/>
    </xf>
    <xf numFmtId="0" fontId="5" fillId="0" borderId="9" xfId="1" quotePrefix="1" applyFont="1" applyFill="1" applyBorder="1" applyAlignment="1">
      <alignment horizontal="left" vertical="center" wrapText="1" indent="2"/>
    </xf>
    <xf numFmtId="0" fontId="7" fillId="0" borderId="3" xfId="1" applyFont="1" applyBorder="1" applyAlignment="1">
      <alignment horizontal="left" vertical="center" indent="1"/>
    </xf>
    <xf numFmtId="0" fontId="53" fillId="0" borderId="0" xfId="0" applyFont="1" applyFill="1" applyBorder="1" applyAlignment="1">
      <alignment horizontal="right" vertical="center"/>
    </xf>
    <xf numFmtId="165" fontId="1" fillId="45" borderId="28" xfId="0" applyNumberFormat="1" applyFont="1" applyFill="1" applyBorder="1" applyAlignment="1" applyProtection="1">
      <alignment horizontal="right" vertical="center"/>
    </xf>
    <xf numFmtId="4" fontId="1" fillId="3" borderId="28" xfId="0" applyNumberFormat="1" applyFont="1" applyFill="1" applyBorder="1" applyAlignment="1" applyProtection="1">
      <alignment horizontal="right" vertical="center"/>
    </xf>
    <xf numFmtId="4" fontId="1" fillId="45" borderId="28" xfId="0" applyNumberFormat="1" applyFont="1" applyFill="1" applyBorder="1" applyAlignment="1" applyProtection="1">
      <alignment horizontal="right" vertical="center"/>
    </xf>
    <xf numFmtId="165" fontId="1" fillId="45" borderId="33" xfId="0" applyNumberFormat="1" applyFont="1" applyFill="1" applyBorder="1" applyAlignment="1" applyProtection="1">
      <alignment horizontal="right" vertical="center"/>
    </xf>
    <xf numFmtId="3" fontId="1" fillId="0" borderId="13" xfId="1" applyNumberFormat="1" applyFont="1" applyFill="1" applyBorder="1" applyAlignment="1">
      <alignment wrapText="1"/>
    </xf>
    <xf numFmtId="165" fontId="1" fillId="48" borderId="0" xfId="0" applyNumberFormat="1" applyFont="1" applyFill="1" applyBorder="1" applyAlignment="1" applyProtection="1">
      <alignment horizontal="right" vertical="center"/>
    </xf>
    <xf numFmtId="165" fontId="1" fillId="48" borderId="33" xfId="0" applyNumberFormat="1" applyFont="1" applyFill="1" applyBorder="1" applyAlignment="1" applyProtection="1">
      <alignment horizontal="right" vertical="center"/>
    </xf>
    <xf numFmtId="165" fontId="1" fillId="48" borderId="28" xfId="0" applyNumberFormat="1" applyFont="1" applyFill="1" applyBorder="1" applyAlignment="1" applyProtection="1">
      <alignment horizontal="right" vertical="center"/>
    </xf>
    <xf numFmtId="0" fontId="7" fillId="3" borderId="56" xfId="1" applyFont="1" applyFill="1" applyBorder="1" applyAlignment="1">
      <alignment horizontal="center" vertical="center" wrapText="1"/>
    </xf>
    <xf numFmtId="0" fontId="7" fillId="0" borderId="56" xfId="1" applyFont="1" applyFill="1" applyBorder="1" applyAlignment="1">
      <alignment horizontal="center" vertical="center" wrapText="1"/>
    </xf>
    <xf numFmtId="0" fontId="9" fillId="0" borderId="0" xfId="118" applyFont="1"/>
    <xf numFmtId="0" fontId="7" fillId="0" borderId="0" xfId="118" applyFont="1"/>
    <xf numFmtId="3" fontId="1" fillId="0" borderId="0" xfId="118" applyNumberFormat="1" applyFont="1"/>
    <xf numFmtId="166" fontId="40" fillId="0" borderId="0" xfId="118" applyNumberFormat="1" applyFont="1"/>
    <xf numFmtId="166" fontId="4" fillId="0" borderId="0" xfId="118" applyNumberFormat="1" applyFont="1" applyFill="1" applyAlignment="1">
      <alignment horizontal="center"/>
    </xf>
    <xf numFmtId="0" fontId="1" fillId="3" borderId="14" xfId="118" applyFont="1" applyFill="1" applyBorder="1"/>
    <xf numFmtId="0" fontId="1" fillId="3" borderId="4" xfId="118" applyFont="1" applyFill="1" applyBorder="1"/>
    <xf numFmtId="0" fontId="1" fillId="0" borderId="7" xfId="118" applyFont="1" applyFill="1" applyBorder="1"/>
    <xf numFmtId="0" fontId="1" fillId="0" borderId="0" xfId="118" applyFont="1" applyFill="1" applyBorder="1" applyAlignment="1"/>
    <xf numFmtId="0" fontId="1" fillId="0" borderId="8" xfId="118" applyFont="1" applyFill="1" applyBorder="1" applyAlignment="1">
      <alignment horizontal="center" vertical="center"/>
    </xf>
    <xf numFmtId="0" fontId="7" fillId="0" borderId="7" xfId="118" applyFont="1" applyFill="1" applyBorder="1" applyAlignment="1">
      <alignment horizontal="left" vertical="center"/>
    </xf>
    <xf numFmtId="0" fontId="7" fillId="0" borderId="9" xfId="118" applyFont="1" applyFill="1" applyBorder="1" applyAlignment="1">
      <alignment vertical="center"/>
    </xf>
    <xf numFmtId="0" fontId="7" fillId="0" borderId="7" xfId="118" applyFont="1" applyBorder="1" applyAlignment="1">
      <alignment horizontal="left" vertical="center"/>
    </xf>
    <xf numFmtId="0" fontId="7" fillId="0" borderId="9" xfId="118" applyFont="1" applyBorder="1" applyAlignment="1">
      <alignment vertical="center"/>
    </xf>
    <xf numFmtId="0" fontId="1" fillId="0" borderId="7" xfId="118" applyFont="1" applyBorder="1" applyAlignment="1">
      <alignment horizontal="left" vertical="center"/>
    </xf>
    <xf numFmtId="0" fontId="1" fillId="0" borderId="9" xfId="118" applyFont="1" applyBorder="1" applyAlignment="1">
      <alignment horizontal="left" vertical="center" indent="1"/>
    </xf>
    <xf numFmtId="3" fontId="1" fillId="0" borderId="9" xfId="118" applyNumberFormat="1" applyFont="1" applyBorder="1" applyAlignment="1">
      <alignment horizontal="left" vertical="center" indent="1"/>
    </xf>
    <xf numFmtId="0" fontId="1" fillId="0" borderId="9" xfId="118" applyFont="1" applyBorder="1" applyAlignment="1">
      <alignment horizontal="left" vertical="center" indent="2"/>
    </xf>
    <xf numFmtId="0" fontId="1" fillId="0" borderId="9" xfId="118" applyFont="1" applyBorder="1" applyAlignment="1">
      <alignment horizontal="left" vertical="center" indent="3"/>
    </xf>
    <xf numFmtId="0" fontId="7" fillId="0" borderId="7" xfId="118" quotePrefix="1" applyFont="1" applyBorder="1" applyAlignment="1">
      <alignment horizontal="left" vertical="center"/>
    </xf>
    <xf numFmtId="0" fontId="7" fillId="0" borderId="9" xfId="118" applyFont="1" applyBorder="1" applyAlignment="1">
      <alignment horizontal="left" vertical="center"/>
    </xf>
    <xf numFmtId="0" fontId="1" fillId="0" borderId="0" xfId="118" applyFont="1" applyBorder="1" applyAlignment="1">
      <alignment horizontal="left" vertical="center" indent="1"/>
    </xf>
    <xf numFmtId="0" fontId="7" fillId="0" borderId="0" xfId="118" applyFont="1" applyBorder="1" applyAlignment="1">
      <alignment horizontal="left" vertical="center"/>
    </xf>
    <xf numFmtId="0" fontId="7" fillId="0" borderId="7" xfId="118" applyFont="1" applyFill="1" applyBorder="1" applyAlignment="1">
      <alignment horizontal="left"/>
    </xf>
    <xf numFmtId="0" fontId="7" fillId="0" borderId="0" xfId="118" applyFont="1" applyFill="1" applyBorder="1" applyAlignment="1">
      <alignment horizontal="left"/>
    </xf>
    <xf numFmtId="0" fontId="7" fillId="0" borderId="0" xfId="118" applyFont="1" applyFill="1" applyBorder="1" applyAlignment="1">
      <alignment vertical="center"/>
    </xf>
    <xf numFmtId="0" fontId="7" fillId="0" borderId="7" xfId="118" applyFont="1" applyBorder="1" applyAlignment="1">
      <alignment horizontal="left"/>
    </xf>
    <xf numFmtId="0" fontId="7" fillId="0" borderId="0" xfId="118" applyFont="1" applyBorder="1" applyAlignment="1">
      <alignment horizontal="left"/>
    </xf>
    <xf numFmtId="0" fontId="7" fillId="3" borderId="7" xfId="118" applyFont="1" applyFill="1" applyBorder="1" applyAlignment="1">
      <alignment horizontal="left" vertical="center"/>
    </xf>
    <xf numFmtId="0" fontId="7" fillId="3" borderId="6" xfId="118" applyFont="1" applyFill="1" applyBorder="1" applyAlignment="1">
      <alignment vertical="center"/>
    </xf>
    <xf numFmtId="0" fontId="1" fillId="0" borderId="6" xfId="118" applyFont="1" applyFill="1" applyBorder="1" applyAlignment="1">
      <alignment vertical="center"/>
    </xf>
    <xf numFmtId="0" fontId="7" fillId="0" borderId="6" xfId="118" applyFont="1" applyFill="1" applyBorder="1" applyAlignment="1">
      <alignment vertical="center" wrapText="1"/>
    </xf>
    <xf numFmtId="0" fontId="1" fillId="0" borderId="7" xfId="118" applyFont="1" applyFill="1" applyBorder="1" applyAlignment="1">
      <alignment horizontal="left" vertical="center"/>
    </xf>
    <xf numFmtId="0" fontId="1" fillId="0" borderId="0" xfId="118" applyFont="1" applyFill="1" applyBorder="1" applyAlignment="1">
      <alignment horizontal="left" vertical="center" indent="1"/>
    </xf>
    <xf numFmtId="0" fontId="1" fillId="0" borderId="7" xfId="118" quotePrefix="1" applyFont="1" applyFill="1" applyBorder="1" applyAlignment="1">
      <alignment horizontal="left" vertical="center"/>
    </xf>
    <xf numFmtId="0" fontId="1" fillId="0" borderId="0" xfId="118" applyFont="1" applyFill="1" applyBorder="1" applyAlignment="1">
      <alignment horizontal="left" vertical="center" indent="2"/>
    </xf>
    <xf numFmtId="0" fontId="1" fillId="0" borderId="7" xfId="118" applyFont="1" applyFill="1" applyBorder="1" applyAlignment="1">
      <alignment horizontal="left"/>
    </xf>
    <xf numFmtId="0" fontId="1" fillId="0" borderId="0" xfId="118" applyFont="1" applyFill="1" applyBorder="1"/>
    <xf numFmtId="0" fontId="7" fillId="0" borderId="0" xfId="118" applyFont="1" applyBorder="1" applyAlignment="1">
      <alignment vertical="center"/>
    </xf>
    <xf numFmtId="0" fontId="7" fillId="0" borderId="0" xfId="118" applyFont="1" applyBorder="1"/>
    <xf numFmtId="0" fontId="1" fillId="0" borderId="4" xfId="118" applyFont="1" applyBorder="1" applyAlignment="1">
      <alignment horizontal="left" vertical="center"/>
    </xf>
    <xf numFmtId="0" fontId="1" fillId="0" borderId="3" xfId="118" applyFont="1" applyBorder="1" applyAlignment="1">
      <alignment horizontal="left" vertical="center" indent="1"/>
    </xf>
    <xf numFmtId="0" fontId="1" fillId="0" borderId="0" xfId="118" applyFont="1"/>
    <xf numFmtId="3" fontId="7" fillId="0" borderId="0" xfId="118" applyNumberFormat="1" applyFont="1" applyFill="1" applyBorder="1" applyAlignment="1">
      <alignment horizontal="center"/>
    </xf>
    <xf numFmtId="166" fontId="39" fillId="0" borderId="0" xfId="118" applyNumberFormat="1" applyFont="1"/>
    <xf numFmtId="0" fontId="1" fillId="0" borderId="0" xfId="118" applyFont="1" applyFill="1"/>
    <xf numFmtId="0" fontId="2" fillId="0" borderId="0" xfId="118" applyFont="1" applyFill="1" applyBorder="1"/>
    <xf numFmtId="0" fontId="1" fillId="0" borderId="0" xfId="118" applyFont="1" applyFill="1" applyAlignment="1">
      <alignment vertical="center"/>
    </xf>
    <xf numFmtId="0" fontId="1" fillId="0" borderId="0" xfId="118" applyFont="1" applyAlignment="1">
      <alignment vertical="center"/>
    </xf>
    <xf numFmtId="0" fontId="7" fillId="0" borderId="9" xfId="118" quotePrefix="1" applyFont="1" applyBorder="1" applyAlignment="1">
      <alignment horizontal="left" vertical="center"/>
    </xf>
    <xf numFmtId="0" fontId="1" fillId="0" borderId="0" xfId="118" applyFont="1" applyFill="1" applyBorder="1" applyAlignment="1">
      <alignment vertical="center"/>
    </xf>
    <xf numFmtId="0" fontId="1" fillId="0" borderId="0" xfId="118" applyFont="1" applyBorder="1" applyAlignment="1">
      <alignment vertical="center"/>
    </xf>
    <xf numFmtId="0" fontId="2" fillId="0" borderId="0" xfId="118" applyFont="1" applyBorder="1"/>
    <xf numFmtId="0" fontId="2" fillId="0" borderId="0" xfId="118" applyFont="1" applyFill="1" applyBorder="1" applyAlignment="1"/>
    <xf numFmtId="0" fontId="2" fillId="0" borderId="0" xfId="118" applyFont="1" applyFill="1"/>
    <xf numFmtId="0" fontId="7" fillId="0" borderId="0" xfId="118" applyFont="1" applyFill="1" applyAlignment="1">
      <alignment vertical="center"/>
    </xf>
    <xf numFmtId="0" fontId="41" fillId="0" borderId="0" xfId="118" applyFont="1"/>
    <xf numFmtId="0" fontId="7" fillId="0" borderId="0" xfId="118" applyFont="1" applyAlignment="1">
      <alignment vertical="center"/>
    </xf>
    <xf numFmtId="0" fontId="1" fillId="0" borderId="0" xfId="118" applyFont="1" applyFill="1" applyAlignment="1">
      <alignment horizontal="center"/>
    </xf>
    <xf numFmtId="167" fontId="1" fillId="0" borderId="0" xfId="118" applyNumberFormat="1" applyFont="1" applyFill="1" applyAlignment="1">
      <alignment horizontal="center"/>
    </xf>
    <xf numFmtId="0" fontId="1" fillId="46" borderId="0" xfId="118" applyFont="1" applyFill="1"/>
    <xf numFmtId="0" fontId="41" fillId="0" borderId="7" xfId="118" applyFont="1" applyFill="1" applyBorder="1" applyAlignment="1">
      <alignment horizontal="left"/>
    </xf>
    <xf numFmtId="0" fontId="41" fillId="0" borderId="0" xfId="118" applyFont="1" applyFill="1" applyBorder="1" applyAlignment="1">
      <alignment horizontal="left"/>
    </xf>
    <xf numFmtId="3" fontId="7" fillId="0" borderId="8" xfId="118" applyNumberFormat="1" applyFont="1" applyFill="1" applyBorder="1" applyAlignment="1">
      <alignment horizontal="right"/>
    </xf>
    <xf numFmtId="0" fontId="7" fillId="0" borderId="7" xfId="118" applyFont="1" applyBorder="1" applyAlignment="1">
      <alignment vertical="center"/>
    </xf>
    <xf numFmtId="0" fontId="1" fillId="0" borderId="7" xfId="118" applyFont="1" applyBorder="1" applyAlignment="1">
      <alignment vertical="center"/>
    </xf>
    <xf numFmtId="0" fontId="1" fillId="0" borderId="0" xfId="118" applyFont="1" applyFill="1" applyBorder="1" applyAlignment="1">
      <alignment horizontal="left" indent="1"/>
    </xf>
    <xf numFmtId="0" fontId="2" fillId="0" borderId="7" xfId="118" applyFont="1" applyBorder="1" applyAlignment="1">
      <alignment vertical="center"/>
    </xf>
    <xf numFmtId="0" fontId="2" fillId="0" borderId="0" xfId="118" applyFont="1" applyBorder="1" applyAlignment="1">
      <alignment vertical="center"/>
    </xf>
    <xf numFmtId="0" fontId="2" fillId="0" borderId="0" xfId="118" applyFont="1" applyFill="1" applyAlignment="1">
      <alignment vertical="center"/>
    </xf>
    <xf numFmtId="0" fontId="2" fillId="0" borderId="33" xfId="118" applyFont="1" applyFill="1" applyBorder="1" applyAlignment="1">
      <alignment vertical="center"/>
    </xf>
    <xf numFmtId="0" fontId="2" fillId="0" borderId="8" xfId="118" applyFont="1" applyFill="1" applyBorder="1" applyAlignment="1">
      <alignment vertical="center" wrapText="1"/>
    </xf>
    <xf numFmtId="0" fontId="2" fillId="0" borderId="0" xfId="118" applyFont="1" applyFill="1" applyBorder="1" applyAlignment="1">
      <alignment vertical="center"/>
    </xf>
    <xf numFmtId="0" fontId="7" fillId="0" borderId="6" xfId="118" applyFont="1" applyFill="1" applyBorder="1" applyAlignment="1">
      <alignment vertical="center"/>
    </xf>
    <xf numFmtId="0" fontId="1" fillId="0" borderId="7" xfId="118" applyFont="1" applyFill="1" applyBorder="1" applyAlignment="1">
      <alignment vertical="center"/>
    </xf>
    <xf numFmtId="0" fontId="7" fillId="0" borderId="0" xfId="118" applyFont="1" applyFill="1" applyBorder="1" applyAlignment="1">
      <alignment horizontal="left" vertical="center" indent="1"/>
    </xf>
    <xf numFmtId="0" fontId="2" fillId="0" borderId="7" xfId="118" applyFont="1" applyFill="1" applyBorder="1" applyAlignment="1">
      <alignment vertical="center"/>
    </xf>
    <xf numFmtId="0" fontId="2" fillId="0" borderId="0" xfId="118" applyFont="1" applyFill="1" applyBorder="1" applyAlignment="1">
      <alignment horizontal="left" vertical="center" indent="1"/>
    </xf>
    <xf numFmtId="0" fontId="41" fillId="0" borderId="7" xfId="118" applyFont="1" applyFill="1" applyBorder="1" applyAlignment="1">
      <alignment horizontal="left" vertical="center"/>
    </xf>
    <xf numFmtId="0" fontId="41" fillId="0" borderId="0" xfId="118" applyFont="1" applyFill="1" applyBorder="1" applyAlignment="1">
      <alignment vertical="center"/>
    </xf>
    <xf numFmtId="0" fontId="7" fillId="0" borderId="6" xfId="118" applyFont="1" applyBorder="1" applyAlignment="1">
      <alignment vertical="center"/>
    </xf>
    <xf numFmtId="0" fontId="7" fillId="0" borderId="0" xfId="118" applyFont="1" applyBorder="1" applyAlignment="1">
      <alignment horizontal="left" vertical="center" indent="1"/>
    </xf>
    <xf numFmtId="0" fontId="1" fillId="0" borderId="0" xfId="118" applyFont="1" applyBorder="1" applyAlignment="1">
      <alignment horizontal="left" vertical="center" indent="2"/>
    </xf>
    <xf numFmtId="0" fontId="41" fillId="0" borderId="7" xfId="118" applyFont="1" applyBorder="1" applyAlignment="1">
      <alignment horizontal="left" vertical="center"/>
    </xf>
    <xf numFmtId="0" fontId="41" fillId="0" borderId="0" xfId="118" applyFont="1" applyBorder="1" applyAlignment="1">
      <alignment vertical="center"/>
    </xf>
    <xf numFmtId="0" fontId="1" fillId="0" borderId="4" xfId="118" applyFont="1" applyBorder="1" applyAlignment="1">
      <alignment vertical="center"/>
    </xf>
    <xf numFmtId="0" fontId="1" fillId="0" borderId="3" xfId="118" applyFont="1" applyFill="1" applyBorder="1" applyAlignment="1">
      <alignment horizontal="left" vertical="center" indent="2"/>
    </xf>
    <xf numFmtId="0" fontId="1" fillId="0" borderId="0" xfId="118" applyFont="1" applyBorder="1"/>
    <xf numFmtId="0" fontId="55" fillId="0" borderId="0" xfId="118" applyFont="1" applyAlignment="1">
      <alignment horizontal="right"/>
    </xf>
    <xf numFmtId="3" fontId="55" fillId="0" borderId="0" xfId="118" applyNumberFormat="1" applyFont="1" applyAlignment="1">
      <alignment horizontal="center"/>
    </xf>
    <xf numFmtId="0" fontId="41" fillId="0" borderId="0" xfId="118" applyFont="1" applyAlignment="1">
      <alignment horizontal="right"/>
    </xf>
    <xf numFmtId="3" fontId="2" fillId="0" borderId="0" xfId="118" applyNumberFormat="1" applyFont="1" applyAlignment="1">
      <alignment horizontal="center"/>
    </xf>
    <xf numFmtId="0" fontId="38" fillId="0" borderId="0" xfId="118" applyFont="1" applyFill="1" applyAlignment="1">
      <alignment horizontal="right"/>
    </xf>
    <xf numFmtId="3" fontId="7" fillId="0" borderId="9" xfId="1" applyNumberFormat="1" applyFont="1" applyFill="1" applyBorder="1" applyAlignment="1">
      <alignment horizontal="right" vertical="center" indent="1"/>
    </xf>
    <xf numFmtId="3" fontId="5" fillId="0" borderId="9" xfId="1" applyNumberFormat="1" applyFont="1" applyFill="1" applyBorder="1" applyAlignment="1">
      <alignment horizontal="right" vertical="center" indent="1"/>
    </xf>
    <xf numFmtId="3" fontId="5" fillId="0" borderId="9" xfId="1" applyNumberFormat="1" applyFont="1" applyBorder="1" applyAlignment="1">
      <alignment horizontal="right" vertical="center" indent="1"/>
    </xf>
    <xf numFmtId="3" fontId="7" fillId="0" borderId="9" xfId="1" applyNumberFormat="1" applyFont="1" applyBorder="1" applyAlignment="1">
      <alignment horizontal="right" vertical="center" indent="1"/>
    </xf>
    <xf numFmtId="3" fontId="5" fillId="0" borderId="51" xfId="1" applyNumberFormat="1" applyFont="1" applyFill="1" applyBorder="1" applyAlignment="1">
      <alignment horizontal="right" vertical="center" indent="1"/>
    </xf>
    <xf numFmtId="3" fontId="7" fillId="0" borderId="53" xfId="1" applyNumberFormat="1" applyFont="1" applyFill="1" applyBorder="1" applyAlignment="1">
      <alignment horizontal="right" vertical="center" indent="1"/>
    </xf>
    <xf numFmtId="3" fontId="5" fillId="0" borderId="54" xfId="1" applyNumberFormat="1" applyFont="1" applyFill="1" applyBorder="1" applyAlignment="1">
      <alignment horizontal="right" vertical="center" indent="1"/>
    </xf>
    <xf numFmtId="3" fontId="1" fillId="48" borderId="0" xfId="0" applyNumberFormat="1" applyFont="1" applyFill="1" applyBorder="1" applyAlignment="1" applyProtection="1">
      <alignment horizontal="right" vertical="center"/>
    </xf>
    <xf numFmtId="3" fontId="1" fillId="48" borderId="28" xfId="0" applyNumberFormat="1" applyFont="1" applyFill="1" applyBorder="1" applyAlignment="1" applyProtection="1">
      <alignment horizontal="right" vertical="center"/>
    </xf>
    <xf numFmtId="0" fontId="1" fillId="0" borderId="28" xfId="118" applyFont="1" applyFill="1" applyBorder="1" applyAlignment="1">
      <alignment horizontal="center" vertical="center"/>
    </xf>
    <xf numFmtId="3" fontId="7" fillId="0" borderId="28" xfId="118" applyNumberFormat="1" applyFont="1" applyFill="1" applyBorder="1" applyAlignment="1">
      <alignment horizontal="right"/>
    </xf>
    <xf numFmtId="3" fontId="1" fillId="0" borderId="10" xfId="1" applyNumberFormat="1" applyFont="1" applyFill="1" applyBorder="1" applyAlignment="1">
      <alignment wrapText="1"/>
    </xf>
    <xf numFmtId="0" fontId="7" fillId="0" borderId="10" xfId="1" applyFont="1" applyFill="1" applyBorder="1" applyAlignment="1">
      <alignment horizontal="right" indent="1"/>
    </xf>
    <xf numFmtId="0" fontId="7" fillId="0" borderId="5" xfId="1" applyFont="1" applyBorder="1" applyAlignment="1">
      <alignment horizontal="left" indent="2"/>
    </xf>
    <xf numFmtId="0" fontId="5" fillId="0" borderId="10" xfId="1" applyFont="1" applyFill="1" applyBorder="1" applyAlignment="1">
      <alignment horizontal="center" vertical="center"/>
    </xf>
    <xf numFmtId="3" fontId="7" fillId="0" borderId="5" xfId="1" applyNumberFormat="1" applyFont="1" applyFill="1" applyBorder="1" applyAlignment="1">
      <alignment horizontal="right"/>
    </xf>
    <xf numFmtId="0" fontId="1" fillId="0" borderId="8" xfId="1" applyFont="1" applyBorder="1" applyAlignment="1">
      <alignment horizontal="left" indent="1"/>
    </xf>
    <xf numFmtId="0" fontId="1" fillId="0" borderId="7" xfId="1" applyFont="1" applyBorder="1"/>
    <xf numFmtId="0" fontId="0" fillId="0" borderId="0" xfId="0" applyFont="1"/>
    <xf numFmtId="0" fontId="1" fillId="3" borderId="50" xfId="0" applyNumberFormat="1" applyFont="1" applyFill="1" applyBorder="1" applyAlignment="1" applyProtection="1">
      <alignment horizontal="center" vertical="center"/>
    </xf>
    <xf numFmtId="0" fontId="1" fillId="3" borderId="35" xfId="0" applyNumberFormat="1" applyFont="1" applyFill="1" applyBorder="1" applyAlignment="1" applyProtection="1">
      <alignment horizontal="center" vertical="center"/>
    </xf>
    <xf numFmtId="0" fontId="1" fillId="3" borderId="57" xfId="0" applyNumberFormat="1" applyFont="1" applyFill="1" applyBorder="1" applyAlignment="1" applyProtection="1">
      <alignment horizontal="center" vertical="center"/>
    </xf>
    <xf numFmtId="3" fontId="1" fillId="48" borderId="33" xfId="0" applyNumberFormat="1" applyFont="1" applyFill="1" applyBorder="1" applyAlignment="1" applyProtection="1">
      <alignment horizontal="right" vertical="center"/>
    </xf>
    <xf numFmtId="0" fontId="1" fillId="0" borderId="7" xfId="1" quotePrefix="1" applyFont="1" applyBorder="1" applyAlignment="1">
      <alignment horizontal="left" indent="1"/>
    </xf>
    <xf numFmtId="0" fontId="1" fillId="0" borderId="7" xfId="60" applyFont="1" applyBorder="1" applyAlignment="1">
      <alignment vertical="center"/>
    </xf>
    <xf numFmtId="0" fontId="1" fillId="0" borderId="8" xfId="60" applyFont="1" applyBorder="1" applyAlignment="1">
      <alignment horizontal="center" vertical="center"/>
    </xf>
    <xf numFmtId="3" fontId="1" fillId="0" borderId="8" xfId="60" applyNumberFormat="1" applyFont="1" applyBorder="1" applyAlignment="1">
      <alignment horizontal="right" vertical="center" indent="2"/>
    </xf>
    <xf numFmtId="3" fontId="1" fillId="0" borderId="8" xfId="66" applyNumberFormat="1" applyFont="1" applyBorder="1" applyAlignment="1">
      <alignment horizontal="right" vertical="center" indent="2"/>
    </xf>
    <xf numFmtId="49" fontId="1" fillId="0" borderId="8" xfId="60" applyNumberFormat="1" applyFont="1" applyBorder="1" applyAlignment="1">
      <alignment horizontal="center" vertical="center"/>
    </xf>
    <xf numFmtId="10" fontId="1" fillId="0" borderId="5" xfId="60" applyNumberFormat="1" applyFont="1" applyBorder="1" applyAlignment="1">
      <alignment horizontal="center" vertical="center"/>
    </xf>
    <xf numFmtId="0" fontId="57" fillId="0" borderId="7" xfId="60" applyFont="1" applyBorder="1" applyAlignment="1">
      <alignment vertical="center"/>
    </xf>
    <xf numFmtId="0" fontId="8" fillId="0" borderId="8" xfId="60" applyFont="1" applyBorder="1" applyAlignment="1">
      <alignment horizontal="center" vertical="center"/>
    </xf>
    <xf numFmtId="3" fontId="8" fillId="0" borderId="8" xfId="60" applyNumberFormat="1" applyFont="1" applyBorder="1" applyAlignment="1">
      <alignment horizontal="right" vertical="center" indent="2"/>
    </xf>
    <xf numFmtId="3" fontId="7" fillId="0" borderId="8" xfId="66" applyNumberFormat="1" applyFont="1" applyBorder="1" applyAlignment="1">
      <alignment horizontal="right" vertical="center" indent="2"/>
    </xf>
    <xf numFmtId="1" fontId="7" fillId="0" borderId="8" xfId="60" applyNumberFormat="1" applyFont="1" applyBorder="1" applyAlignment="1">
      <alignment horizontal="center" vertical="center"/>
    </xf>
    <xf numFmtId="10" fontId="7" fillId="0" borderId="5" xfId="60" applyNumberFormat="1" applyFont="1" applyBorder="1" applyAlignment="1">
      <alignment horizontal="center" vertical="center"/>
    </xf>
    <xf numFmtId="49" fontId="7" fillId="0" borderId="8" xfId="60" applyNumberFormat="1" applyFont="1" applyBorder="1" applyAlignment="1">
      <alignment horizontal="center" vertical="center"/>
    </xf>
    <xf numFmtId="3" fontId="7" fillId="0" borderId="8" xfId="60" applyNumberFormat="1" applyFont="1" applyBorder="1" applyAlignment="1">
      <alignment horizontal="right" vertical="center" indent="2"/>
    </xf>
    <xf numFmtId="49" fontId="8" fillId="0" borderId="8" xfId="60" applyNumberFormat="1" applyFont="1" applyBorder="1" applyAlignment="1">
      <alignment horizontal="center" vertical="center"/>
    </xf>
    <xf numFmtId="10" fontId="8" fillId="0" borderId="5" xfId="60" applyNumberFormat="1" applyFont="1" applyBorder="1" applyAlignment="1">
      <alignment horizontal="center" vertical="center"/>
    </xf>
    <xf numFmtId="0" fontId="1" fillId="0" borderId="7" xfId="66" applyFont="1" applyBorder="1" applyAlignment="1">
      <alignment vertical="center"/>
    </xf>
    <xf numFmtId="0" fontId="1" fillId="0" borderId="8" xfId="66" applyFont="1" applyBorder="1" applyAlignment="1">
      <alignment horizontal="center" vertical="center"/>
    </xf>
    <xf numFmtId="0" fontId="57" fillId="0" borderId="7" xfId="66" applyFont="1" applyBorder="1" applyAlignment="1">
      <alignment vertical="center"/>
    </xf>
    <xf numFmtId="0" fontId="8" fillId="0" borderId="8" xfId="66" applyFont="1" applyBorder="1" applyAlignment="1">
      <alignment horizontal="center" vertical="center"/>
    </xf>
    <xf numFmtId="3" fontId="8" fillId="0" borderId="8" xfId="66" applyNumberFormat="1" applyFont="1" applyBorder="1" applyAlignment="1">
      <alignment horizontal="right" vertical="center" indent="2"/>
    </xf>
    <xf numFmtId="0" fontId="8" fillId="0" borderId="8" xfId="60" applyFont="1" applyBorder="1" applyAlignment="1">
      <alignment horizontal="right" vertical="center" indent="2"/>
    </xf>
    <xf numFmtId="4" fontId="1" fillId="0" borderId="8" xfId="60" applyNumberFormat="1" applyFont="1" applyBorder="1" applyAlignment="1">
      <alignment horizontal="center" vertical="center"/>
    </xf>
    <xf numFmtId="4" fontId="1" fillId="0" borderId="5" xfId="60" applyNumberFormat="1" applyFont="1" applyBorder="1" applyAlignment="1">
      <alignment horizontal="center" vertical="center"/>
    </xf>
    <xf numFmtId="4" fontId="1" fillId="0" borderId="5" xfId="60" applyNumberFormat="1" applyFont="1" applyBorder="1" applyAlignment="1">
      <alignment vertical="center"/>
    </xf>
    <xf numFmtId="4" fontId="1" fillId="0" borderId="8" xfId="60" applyNumberFormat="1" applyFont="1" applyBorder="1" applyAlignment="1">
      <alignment vertical="center"/>
    </xf>
    <xf numFmtId="0" fontId="1" fillId="3" borderId="11" xfId="60" applyFont="1" applyFill="1" applyBorder="1" applyAlignment="1">
      <alignment horizontal="center" vertical="center"/>
    </xf>
    <xf numFmtId="0" fontId="1" fillId="3" borderId="11" xfId="60" applyFont="1" applyFill="1" applyBorder="1" applyAlignment="1">
      <alignment horizontal="right" vertical="center" indent="2"/>
    </xf>
    <xf numFmtId="4" fontId="1" fillId="3" borderId="11" xfId="60" applyNumberFormat="1" applyFont="1" applyFill="1" applyBorder="1" applyAlignment="1">
      <alignment horizontal="center" vertical="center"/>
    </xf>
    <xf numFmtId="4" fontId="1" fillId="3" borderId="1" xfId="60" applyNumberFormat="1" applyFont="1" applyFill="1" applyBorder="1" applyAlignment="1">
      <alignment horizontal="center" vertical="center"/>
    </xf>
    <xf numFmtId="0" fontId="7" fillId="49" borderId="7" xfId="112" applyNumberFormat="1" applyFont="1" applyFill="1" applyBorder="1" applyAlignment="1" applyProtection="1">
      <alignment vertical="center" wrapText="1"/>
    </xf>
    <xf numFmtId="165" fontId="1" fillId="49" borderId="0" xfId="0" applyNumberFormat="1" applyFont="1" applyFill="1" applyBorder="1" applyAlignment="1" applyProtection="1">
      <alignment horizontal="right" vertical="center"/>
    </xf>
    <xf numFmtId="165" fontId="1" fillId="49" borderId="28" xfId="0" applyNumberFormat="1" applyFont="1" applyFill="1" applyBorder="1" applyAlignment="1" applyProtection="1">
      <alignment horizontal="right" vertical="center"/>
    </xf>
    <xf numFmtId="0" fontId="7" fillId="48" borderId="7" xfId="112" applyNumberFormat="1" applyFont="1" applyFill="1" applyBorder="1" applyAlignment="1" applyProtection="1">
      <alignment vertical="center" wrapText="1"/>
    </xf>
    <xf numFmtId="3" fontId="1" fillId="49" borderId="0" xfId="0" applyNumberFormat="1" applyFont="1" applyFill="1" applyBorder="1" applyAlignment="1" applyProtection="1">
      <alignment horizontal="right" vertical="center"/>
    </xf>
    <xf numFmtId="3" fontId="1" fillId="49" borderId="28" xfId="0" applyNumberFormat="1" applyFont="1" applyFill="1" applyBorder="1" applyAlignment="1" applyProtection="1">
      <alignment horizontal="right" vertical="center"/>
    </xf>
    <xf numFmtId="4" fontId="1" fillId="48" borderId="0" xfId="0" applyNumberFormat="1" applyFont="1" applyFill="1" applyBorder="1" applyAlignment="1" applyProtection="1">
      <alignment horizontal="right" vertical="center"/>
    </xf>
    <xf numFmtId="4" fontId="1" fillId="48" borderId="28" xfId="0" applyNumberFormat="1" applyFont="1" applyFill="1" applyBorder="1" applyAlignment="1" applyProtection="1">
      <alignment horizontal="right" vertical="center"/>
    </xf>
    <xf numFmtId="0" fontId="7" fillId="49" borderId="4" xfId="112" applyNumberFormat="1" applyFont="1" applyFill="1" applyBorder="1" applyAlignment="1" applyProtection="1">
      <alignment vertical="center" wrapText="1"/>
    </xf>
    <xf numFmtId="2" fontId="1" fillId="49" borderId="3" xfId="0" applyNumberFormat="1" applyFont="1" applyFill="1" applyBorder="1" applyAlignment="1" applyProtection="1">
      <alignment horizontal="right" vertical="center"/>
    </xf>
    <xf numFmtId="2" fontId="1" fillId="49" borderId="27" xfId="0" applyNumberFormat="1" applyFont="1" applyFill="1" applyBorder="1" applyAlignment="1" applyProtection="1">
      <alignment horizontal="right" vertical="center"/>
    </xf>
    <xf numFmtId="0" fontId="1" fillId="3" borderId="40" xfId="0" applyNumberFormat="1" applyFont="1" applyFill="1" applyBorder="1" applyAlignment="1" applyProtection="1">
      <alignment horizontal="center" vertical="center"/>
    </xf>
    <xf numFmtId="4" fontId="1" fillId="3" borderId="33" xfId="0" applyNumberFormat="1" applyFont="1" applyFill="1" applyBorder="1" applyAlignment="1" applyProtection="1">
      <alignment horizontal="right" vertical="center"/>
    </xf>
    <xf numFmtId="4" fontId="1" fillId="45" borderId="33" xfId="0" applyNumberFormat="1" applyFont="1" applyFill="1" applyBorder="1" applyAlignment="1" applyProtection="1">
      <alignment horizontal="right" vertical="center"/>
    </xf>
    <xf numFmtId="165" fontId="1" fillId="49" borderId="33" xfId="0" applyNumberFormat="1" applyFont="1" applyFill="1" applyBorder="1" applyAlignment="1" applyProtection="1">
      <alignment horizontal="right" vertical="center"/>
    </xf>
    <xf numFmtId="3" fontId="1" fillId="49" borderId="33" xfId="0" applyNumberFormat="1" applyFont="1" applyFill="1" applyBorder="1" applyAlignment="1" applyProtection="1">
      <alignment horizontal="right" vertical="center"/>
    </xf>
    <xf numFmtId="4" fontId="1" fillId="48" borderId="33" xfId="0" applyNumberFormat="1" applyFont="1" applyFill="1" applyBorder="1" applyAlignment="1" applyProtection="1">
      <alignment horizontal="right" vertical="center"/>
    </xf>
    <xf numFmtId="2" fontId="1" fillId="49" borderId="41" xfId="0" applyNumberFormat="1" applyFont="1" applyFill="1" applyBorder="1" applyAlignment="1" applyProtection="1">
      <alignment horizontal="right" vertical="center"/>
    </xf>
    <xf numFmtId="0" fontId="1" fillId="48" borderId="58" xfId="1" applyFont="1" applyFill="1" applyBorder="1" applyAlignment="1">
      <alignment horizontal="left" indent="1"/>
    </xf>
    <xf numFmtId="0" fontId="1" fillId="48" borderId="7" xfId="1" applyFont="1" applyFill="1" applyBorder="1" applyAlignment="1">
      <alignment horizontal="left" indent="1"/>
    </xf>
    <xf numFmtId="0" fontId="1" fillId="48" borderId="4" xfId="1" applyFont="1" applyFill="1" applyBorder="1" applyAlignment="1">
      <alignment horizontal="left" indent="1"/>
    </xf>
    <xf numFmtId="3" fontId="1" fillId="48" borderId="49" xfId="1" applyNumberFormat="1" applyFont="1" applyFill="1" applyBorder="1" applyAlignment="1">
      <alignment horizontal="right" indent="3"/>
    </xf>
    <xf numFmtId="3" fontId="1" fillId="48" borderId="63" xfId="1" applyNumberFormat="1" applyFont="1" applyFill="1" applyBorder="1" applyAlignment="1">
      <alignment horizontal="right" indent="3"/>
    </xf>
    <xf numFmtId="3" fontId="1" fillId="48" borderId="8" xfId="1" applyNumberFormat="1" applyFont="1" applyFill="1" applyBorder="1" applyAlignment="1">
      <alignment horizontal="right" indent="3"/>
    </xf>
    <xf numFmtId="3" fontId="1" fillId="48" borderId="5" xfId="1" applyNumberFormat="1" applyFont="1" applyFill="1" applyBorder="1" applyAlignment="1">
      <alignment horizontal="right" indent="3"/>
    </xf>
    <xf numFmtId="3" fontId="1" fillId="48" borderId="11" xfId="1" applyNumberFormat="1" applyFont="1" applyFill="1" applyBorder="1" applyAlignment="1">
      <alignment horizontal="right" indent="3"/>
    </xf>
    <xf numFmtId="3" fontId="1" fillId="48" borderId="1" xfId="1" applyNumberFormat="1" applyFont="1" applyFill="1" applyBorder="1" applyAlignment="1">
      <alignment horizontal="right" indent="3"/>
    </xf>
    <xf numFmtId="0" fontId="7" fillId="0" borderId="10" xfId="1" applyFont="1" applyBorder="1" applyAlignment="1">
      <alignment horizontal="center"/>
    </xf>
    <xf numFmtId="0" fontId="1" fillId="0" borderId="58" xfId="1" quotePrefix="1" applyFont="1" applyBorder="1" applyAlignment="1">
      <alignment horizontal="left" indent="1"/>
    </xf>
    <xf numFmtId="0" fontId="1" fillId="0" borderId="58" xfId="1" applyFont="1" applyBorder="1" applyAlignment="1">
      <alignment horizontal="left" indent="1"/>
    </xf>
    <xf numFmtId="0" fontId="1" fillId="0" borderId="28" xfId="112" applyFont="1" applyBorder="1"/>
    <xf numFmtId="3" fontId="1" fillId="3" borderId="28" xfId="0" quotePrefix="1" applyNumberFormat="1" applyFont="1" applyFill="1" applyBorder="1" applyAlignment="1" applyProtection="1">
      <alignment horizontal="right" vertical="center"/>
    </xf>
    <xf numFmtId="0" fontId="58" fillId="48" borderId="0" xfId="113" applyFont="1" applyFill="1"/>
    <xf numFmtId="3" fontId="7" fillId="0" borderId="6" xfId="118" applyNumberFormat="1" applyFont="1" applyFill="1" applyBorder="1" applyAlignment="1">
      <alignment horizontal="right"/>
    </xf>
    <xf numFmtId="3" fontId="7" fillId="0" borderId="8" xfId="118" applyNumberFormat="1" applyFont="1" applyFill="1" applyBorder="1" applyAlignment="1">
      <alignment horizontal="right" vertical="center" indent="3"/>
    </xf>
    <xf numFmtId="3" fontId="7" fillId="0" borderId="6" xfId="118" applyNumberFormat="1" applyFont="1" applyFill="1" applyBorder="1" applyAlignment="1">
      <alignment horizontal="right" vertical="center" indent="3"/>
    </xf>
    <xf numFmtId="3" fontId="7" fillId="0" borderId="28" xfId="118" applyNumberFormat="1" applyFont="1" applyFill="1" applyBorder="1" applyAlignment="1">
      <alignment horizontal="right" vertical="center" indent="3"/>
    </xf>
    <xf numFmtId="3" fontId="7" fillId="0" borderId="8" xfId="118" applyNumberFormat="1" applyFont="1" applyBorder="1" applyAlignment="1">
      <alignment horizontal="right" vertical="center" indent="3"/>
    </xf>
    <xf numFmtId="3" fontId="7" fillId="0" borderId="6" xfId="118" applyNumberFormat="1" applyFont="1" applyBorder="1" applyAlignment="1">
      <alignment horizontal="right" vertical="center" indent="3"/>
    </xf>
    <xf numFmtId="3" fontId="7" fillId="0" borderId="28" xfId="118" applyNumberFormat="1" applyFont="1" applyBorder="1" applyAlignment="1">
      <alignment horizontal="right" vertical="center" indent="3"/>
    </xf>
    <xf numFmtId="3" fontId="1" fillId="0" borderId="8" xfId="118" applyNumberFormat="1" applyFont="1" applyBorder="1" applyAlignment="1">
      <alignment horizontal="right" vertical="center" indent="3"/>
    </xf>
    <xf numFmtId="3" fontId="1" fillId="0" borderId="6" xfId="118" applyNumberFormat="1" applyFont="1" applyBorder="1" applyAlignment="1">
      <alignment horizontal="right" vertical="center" indent="3"/>
    </xf>
    <xf numFmtId="3" fontId="1" fillId="0" borderId="28" xfId="118" applyNumberFormat="1" applyFont="1" applyBorder="1" applyAlignment="1">
      <alignment horizontal="right" vertical="center" indent="3"/>
    </xf>
    <xf numFmtId="3" fontId="7" fillId="3" borderId="8" xfId="118" applyNumberFormat="1" applyFont="1" applyFill="1" applyBorder="1" applyAlignment="1">
      <alignment horizontal="right" vertical="center" indent="3"/>
    </xf>
    <xf numFmtId="3" fontId="7" fillId="3" borderId="6" xfId="118" applyNumberFormat="1" applyFont="1" applyFill="1" applyBorder="1" applyAlignment="1">
      <alignment horizontal="right" vertical="center" indent="3"/>
    </xf>
    <xf numFmtId="3" fontId="7" fillId="3" borderId="28" xfId="118" applyNumberFormat="1" applyFont="1" applyFill="1" applyBorder="1" applyAlignment="1">
      <alignment horizontal="right" vertical="center" indent="3"/>
    </xf>
    <xf numFmtId="0" fontId="1" fillId="0" borderId="8" xfId="118" applyFont="1" applyFill="1" applyBorder="1" applyAlignment="1">
      <alignment horizontal="right" vertical="center" indent="3"/>
    </xf>
    <xf numFmtId="0" fontId="1" fillId="0" borderId="6" xfId="118" applyFont="1" applyFill="1" applyBorder="1" applyAlignment="1">
      <alignment horizontal="right" vertical="center" indent="3"/>
    </xf>
    <xf numFmtId="0" fontId="1" fillId="0" borderId="28" xfId="118" applyFont="1" applyFill="1" applyBorder="1" applyAlignment="1">
      <alignment horizontal="right" vertical="center" indent="3"/>
    </xf>
    <xf numFmtId="3" fontId="54" fillId="0" borderId="8" xfId="118" applyNumberFormat="1" applyFont="1" applyFill="1" applyBorder="1" applyAlignment="1">
      <alignment horizontal="right" vertical="center" indent="3"/>
    </xf>
    <xf numFmtId="3" fontId="54" fillId="0" borderId="6" xfId="118" applyNumberFormat="1" applyFont="1" applyFill="1" applyBorder="1" applyAlignment="1">
      <alignment horizontal="right" vertical="center" indent="3"/>
    </xf>
    <xf numFmtId="3" fontId="54" fillId="0" borderId="28" xfId="118" applyNumberFormat="1" applyFont="1" applyFill="1" applyBorder="1" applyAlignment="1">
      <alignment horizontal="right" vertical="center" indent="3"/>
    </xf>
    <xf numFmtId="3" fontId="1" fillId="0" borderId="8" xfId="118" applyNumberFormat="1" applyFont="1" applyFill="1" applyBorder="1" applyAlignment="1">
      <alignment horizontal="right" vertical="center" indent="3"/>
    </xf>
    <xf numFmtId="3" fontId="1" fillId="0" borderId="6" xfId="118" applyNumberFormat="1" applyFont="1" applyFill="1" applyBorder="1" applyAlignment="1">
      <alignment horizontal="right" vertical="center" indent="3"/>
    </xf>
    <xf numFmtId="3" fontId="1" fillId="0" borderId="28" xfId="118" applyNumberFormat="1" applyFont="1" applyFill="1" applyBorder="1" applyAlignment="1">
      <alignment horizontal="right" vertical="center" indent="3"/>
    </xf>
    <xf numFmtId="3" fontId="1" fillId="0" borderId="11" xfId="118" applyNumberFormat="1" applyFont="1" applyBorder="1" applyAlignment="1">
      <alignment horizontal="right" vertical="center" indent="3"/>
    </xf>
    <xf numFmtId="3" fontId="1" fillId="0" borderId="2" xfId="118" applyNumberFormat="1" applyFont="1" applyBorder="1" applyAlignment="1">
      <alignment horizontal="right" vertical="center" indent="3"/>
    </xf>
    <xf numFmtId="3" fontId="1" fillId="0" borderId="27" xfId="118" applyNumberFormat="1" applyFont="1" applyBorder="1" applyAlignment="1">
      <alignment horizontal="right" vertical="center" indent="3"/>
    </xf>
    <xf numFmtId="3" fontId="7" fillId="0" borderId="8" xfId="118" applyNumberFormat="1" applyFont="1" applyFill="1" applyBorder="1" applyAlignment="1">
      <alignment horizontal="right" indent="3"/>
    </xf>
    <xf numFmtId="3" fontId="7" fillId="0" borderId="28" xfId="118" applyNumberFormat="1" applyFont="1" applyFill="1" applyBorder="1" applyAlignment="1">
      <alignment horizontal="right" indent="3"/>
    </xf>
    <xf numFmtId="3" fontId="7" fillId="0" borderId="8" xfId="118" applyNumberFormat="1" applyFont="1" applyBorder="1" applyAlignment="1">
      <alignment horizontal="right" indent="3"/>
    </xf>
    <xf numFmtId="3" fontId="7" fillId="0" borderId="28" xfId="118" applyNumberFormat="1" applyFont="1" applyBorder="1" applyAlignment="1">
      <alignment horizontal="right" indent="3"/>
    </xf>
    <xf numFmtId="3" fontId="1" fillId="0" borderId="8" xfId="118" applyNumberFormat="1" applyFont="1" applyFill="1" applyBorder="1" applyAlignment="1">
      <alignment horizontal="right" indent="3"/>
    </xf>
    <xf numFmtId="3" fontId="1" fillId="0" borderId="28" xfId="118" applyNumberFormat="1" applyFont="1" applyFill="1" applyBorder="1" applyAlignment="1">
      <alignment horizontal="right" indent="3"/>
    </xf>
    <xf numFmtId="3" fontId="1" fillId="0" borderId="11" xfId="118" applyNumberFormat="1" applyFont="1" applyFill="1" applyBorder="1" applyAlignment="1">
      <alignment horizontal="right" vertical="center" indent="3"/>
    </xf>
    <xf numFmtId="3" fontId="1" fillId="0" borderId="27" xfId="118" applyNumberFormat="1" applyFont="1" applyFill="1" applyBorder="1" applyAlignment="1">
      <alignment horizontal="right" vertical="center" indent="3"/>
    </xf>
    <xf numFmtId="3" fontId="7" fillId="0" borderId="8" xfId="1" applyNumberFormat="1" applyFont="1" applyFill="1" applyBorder="1" applyAlignment="1">
      <alignment horizontal="right" vertical="center" indent="2"/>
    </xf>
    <xf numFmtId="3" fontId="1" fillId="0" borderId="8" xfId="1" applyNumberFormat="1" applyFont="1" applyFill="1" applyBorder="1" applyAlignment="1">
      <alignment horizontal="right" vertical="center" indent="3"/>
    </xf>
    <xf numFmtId="3" fontId="1" fillId="0" borderId="5" xfId="1" applyNumberFormat="1" applyFont="1" applyFill="1" applyBorder="1" applyAlignment="1">
      <alignment horizontal="right" vertical="center" indent="3"/>
    </xf>
    <xf numFmtId="3" fontId="7" fillId="0" borderId="11" xfId="1" applyNumberFormat="1" applyFont="1" applyFill="1" applyBorder="1" applyAlignment="1">
      <alignment horizontal="right" vertical="center" indent="3"/>
    </xf>
    <xf numFmtId="3" fontId="7" fillId="0" borderId="1" xfId="1" applyNumberFormat="1" applyFont="1" applyFill="1" applyBorder="1" applyAlignment="1">
      <alignment horizontal="right" vertical="center" indent="3"/>
    </xf>
    <xf numFmtId="3" fontId="5" fillId="0" borderId="2" xfId="1" applyNumberFormat="1" applyFont="1" applyFill="1" applyBorder="1" applyAlignment="1">
      <alignment horizontal="right" vertical="center" indent="2"/>
    </xf>
    <xf numFmtId="3" fontId="5" fillId="0" borderId="1" xfId="1" applyNumberFormat="1" applyFont="1" applyFill="1" applyBorder="1" applyAlignment="1">
      <alignment horizontal="right" vertical="center" indent="2"/>
    </xf>
    <xf numFmtId="3" fontId="5" fillId="0" borderId="2" xfId="1" applyNumberFormat="1" applyFont="1" applyFill="1" applyBorder="1" applyAlignment="1">
      <alignment horizontal="right" vertical="center" indent="3"/>
    </xf>
    <xf numFmtId="3" fontId="1" fillId="0" borderId="6" xfId="1" applyNumberFormat="1" applyFont="1" applyFill="1" applyBorder="1" applyAlignment="1">
      <alignment horizontal="right" vertical="center" indent="3"/>
    </xf>
    <xf numFmtId="3" fontId="1" fillId="0" borderId="2" xfId="1" applyNumberFormat="1" applyFont="1" applyFill="1" applyBorder="1" applyAlignment="1">
      <alignment horizontal="right" vertical="center" indent="3"/>
    </xf>
    <xf numFmtId="3" fontId="1" fillId="0" borderId="1" xfId="1" applyNumberFormat="1" applyFont="1" applyFill="1" applyBorder="1" applyAlignment="1">
      <alignment horizontal="right" vertical="center" indent="3"/>
    </xf>
    <xf numFmtId="3" fontId="1" fillId="48" borderId="49" xfId="1" applyNumberFormat="1" applyFont="1" applyFill="1" applyBorder="1" applyAlignment="1">
      <alignment horizontal="right" indent="4"/>
    </xf>
    <xf numFmtId="3" fontId="1" fillId="48" borderId="63" xfId="1" applyNumberFormat="1" applyFont="1" applyFill="1" applyBorder="1" applyAlignment="1">
      <alignment horizontal="right" indent="4"/>
    </xf>
    <xf numFmtId="3" fontId="1" fillId="48" borderId="8" xfId="1" applyNumberFormat="1" applyFont="1" applyFill="1" applyBorder="1" applyAlignment="1">
      <alignment horizontal="right" indent="4"/>
    </xf>
    <xf numFmtId="3" fontId="1" fillId="48" borderId="5" xfId="1" applyNumberFormat="1" applyFont="1" applyFill="1" applyBorder="1" applyAlignment="1">
      <alignment horizontal="right" indent="4"/>
    </xf>
    <xf numFmtId="3" fontId="1" fillId="48" borderId="11" xfId="1" applyNumberFormat="1" applyFont="1" applyFill="1" applyBorder="1" applyAlignment="1">
      <alignment horizontal="right" indent="4"/>
    </xf>
    <xf numFmtId="3" fontId="1" fillId="48" borderId="1" xfId="1" applyNumberFormat="1" applyFont="1" applyFill="1" applyBorder="1" applyAlignment="1">
      <alignment horizontal="right" indent="4"/>
    </xf>
    <xf numFmtId="3" fontId="5" fillId="0" borderId="8" xfId="1" applyNumberFormat="1" applyFont="1" applyFill="1" applyBorder="1" applyAlignment="1">
      <alignment horizontal="right" vertical="center" indent="2"/>
    </xf>
    <xf numFmtId="0" fontId="5" fillId="0" borderId="6" xfId="1" applyFont="1" applyFill="1" applyBorder="1" applyAlignment="1">
      <alignment horizontal="right" vertical="center" indent="2"/>
    </xf>
    <xf numFmtId="0" fontId="5" fillId="0" borderId="5" xfId="1" applyFont="1" applyFill="1" applyBorder="1" applyAlignment="1">
      <alignment horizontal="right" vertical="center" indent="2"/>
    </xf>
    <xf numFmtId="3" fontId="7" fillId="0" borderId="6" xfId="1" applyNumberFormat="1" applyFont="1" applyFill="1" applyBorder="1" applyAlignment="1">
      <alignment horizontal="right" indent="2"/>
    </xf>
    <xf numFmtId="3" fontId="7" fillId="0" borderId="5" xfId="1" applyNumberFormat="1" applyFont="1" applyFill="1" applyBorder="1" applyAlignment="1">
      <alignment horizontal="right" indent="2"/>
    </xf>
    <xf numFmtId="0" fontId="5" fillId="0" borderId="2" xfId="1" applyFont="1" applyFill="1" applyBorder="1" applyAlignment="1">
      <alignment horizontal="right" vertical="center" indent="2"/>
    </xf>
    <xf numFmtId="3" fontId="7" fillId="0" borderId="8" xfId="1" applyNumberFormat="1" applyFont="1" applyBorder="1" applyAlignment="1">
      <alignment horizontal="right" vertical="center" indent="2"/>
    </xf>
    <xf numFmtId="3" fontId="5" fillId="0" borderId="8" xfId="1" applyNumberFormat="1" applyFont="1" applyBorder="1" applyAlignment="1">
      <alignment horizontal="right" vertical="center" indent="2"/>
    </xf>
    <xf numFmtId="0" fontId="5" fillId="0" borderId="8" xfId="1" applyFont="1" applyBorder="1" applyAlignment="1">
      <alignment horizontal="right" vertical="center" indent="2"/>
    </xf>
    <xf numFmtId="0" fontId="5" fillId="0" borderId="8" xfId="1" applyFont="1" applyFill="1" applyBorder="1" applyAlignment="1">
      <alignment horizontal="right" vertical="center" indent="2"/>
    </xf>
    <xf numFmtId="3" fontId="5" fillId="0" borderId="11" xfId="1" applyNumberFormat="1" applyFont="1" applyBorder="1" applyAlignment="1">
      <alignment horizontal="right" vertical="center" indent="2"/>
    </xf>
    <xf numFmtId="3" fontId="5" fillId="0" borderId="11" xfId="1" applyNumberFormat="1" applyFont="1" applyFill="1" applyBorder="1" applyAlignment="1">
      <alignment horizontal="right" vertical="center" indent="2"/>
    </xf>
    <xf numFmtId="0" fontId="5" fillId="0" borderId="8" xfId="1" applyFont="1" applyBorder="1" applyAlignment="1">
      <alignment horizontal="right" indent="2"/>
    </xf>
    <xf numFmtId="3" fontId="5" fillId="0" borderId="8" xfId="1" applyNumberFormat="1" applyFont="1" applyFill="1" applyBorder="1" applyAlignment="1">
      <alignment horizontal="right" indent="2"/>
    </xf>
    <xf numFmtId="3" fontId="7" fillId="0" borderId="8" xfId="1" applyNumberFormat="1" applyFont="1" applyBorder="1" applyAlignment="1">
      <alignment horizontal="right" indent="2"/>
    </xf>
    <xf numFmtId="3" fontId="1" fillId="0" borderId="49" xfId="1" applyNumberFormat="1" applyFont="1" applyFill="1" applyBorder="1" applyAlignment="1">
      <alignment horizontal="right" indent="3"/>
    </xf>
    <xf numFmtId="3" fontId="1" fillId="0" borderId="63" xfId="1" applyNumberFormat="1" applyFont="1" applyFill="1" applyBorder="1" applyAlignment="1">
      <alignment horizontal="right" indent="3"/>
    </xf>
    <xf numFmtId="3" fontId="1" fillId="0" borderId="8" xfId="1" applyNumberFormat="1" applyFont="1" applyFill="1" applyBorder="1" applyAlignment="1">
      <alignment horizontal="right" indent="3"/>
    </xf>
    <xf numFmtId="3" fontId="1" fillId="0" borderId="5" xfId="1" applyNumberFormat="1" applyFont="1" applyFill="1" applyBorder="1" applyAlignment="1">
      <alignment horizontal="right" indent="3"/>
    </xf>
    <xf numFmtId="3" fontId="1" fillId="0" borderId="11" xfId="1" applyNumberFormat="1" applyFont="1" applyFill="1" applyBorder="1" applyAlignment="1">
      <alignment horizontal="right" indent="3"/>
    </xf>
    <xf numFmtId="3" fontId="1" fillId="0" borderId="1" xfId="1" applyNumberFormat="1" applyFont="1" applyFill="1" applyBorder="1" applyAlignment="1">
      <alignment horizontal="right" indent="3"/>
    </xf>
    <xf numFmtId="0" fontId="6" fillId="48" borderId="0" xfId="112" applyFont="1" applyFill="1"/>
    <xf numFmtId="0" fontId="59" fillId="48" borderId="0" xfId="112" applyFont="1" applyFill="1"/>
    <xf numFmtId="0" fontId="7" fillId="48" borderId="0" xfId="113" applyFont="1" applyFill="1"/>
    <xf numFmtId="3" fontId="59" fillId="48" borderId="0" xfId="112" applyNumberFormat="1" applyFont="1" applyFill="1"/>
    <xf numFmtId="0" fontId="1" fillId="3" borderId="70" xfId="0" applyNumberFormat="1" applyFont="1" applyFill="1" applyBorder="1" applyAlignment="1" applyProtection="1">
      <alignment horizontal="center" vertical="center"/>
    </xf>
    <xf numFmtId="0" fontId="61" fillId="45" borderId="7" xfId="112" applyNumberFormat="1" applyFont="1" applyFill="1" applyBorder="1" applyAlignment="1" applyProtection="1"/>
    <xf numFmtId="0" fontId="1" fillId="45" borderId="0" xfId="0" applyNumberFormat="1" applyFont="1" applyFill="1" applyBorder="1" applyAlignment="1" applyProtection="1">
      <alignment horizontal="center" vertical="center"/>
    </xf>
    <xf numFmtId="0" fontId="1" fillId="45" borderId="55" xfId="0" applyNumberFormat="1" applyFont="1" applyFill="1" applyBorder="1" applyAlignment="1" applyProtection="1">
      <alignment horizontal="center" vertical="center"/>
    </xf>
    <xf numFmtId="0" fontId="1" fillId="45" borderId="33" xfId="0" applyNumberFormat="1" applyFont="1" applyFill="1" applyBorder="1" applyAlignment="1" applyProtection="1">
      <alignment horizontal="center" vertical="center"/>
    </xf>
    <xf numFmtId="0" fontId="1" fillId="45" borderId="28" xfId="0" applyNumberFormat="1" applyFont="1" applyFill="1" applyBorder="1" applyAlignment="1" applyProtection="1">
      <alignment horizontal="center" vertical="center"/>
    </xf>
    <xf numFmtId="165" fontId="1" fillId="45" borderId="0" xfId="0" quotePrefix="1" applyNumberFormat="1" applyFont="1" applyFill="1" applyBorder="1" applyAlignment="1" applyProtection="1">
      <alignment horizontal="right" vertical="center"/>
    </xf>
    <xf numFmtId="165" fontId="1" fillId="45" borderId="28" xfId="0" quotePrefix="1" applyNumberFormat="1" applyFont="1" applyFill="1" applyBorder="1" applyAlignment="1" applyProtection="1">
      <alignment horizontal="right" vertical="center"/>
    </xf>
    <xf numFmtId="3" fontId="7" fillId="0" borderId="8" xfId="1" applyNumberFormat="1" applyFont="1" applyFill="1" applyBorder="1" applyAlignment="1">
      <alignment horizontal="right" indent="2"/>
    </xf>
    <xf numFmtId="3" fontId="1" fillId="0" borderId="6" xfId="1" applyNumberFormat="1" applyFont="1" applyBorder="1" applyAlignment="1">
      <alignment horizontal="right" vertical="center" indent="2"/>
    </xf>
    <xf numFmtId="3" fontId="1" fillId="0" borderId="5" xfId="1" applyNumberFormat="1" applyFont="1" applyBorder="1" applyAlignment="1">
      <alignment horizontal="right" vertical="center" indent="2"/>
    </xf>
    <xf numFmtId="3" fontId="7" fillId="0" borderId="9" xfId="1" applyNumberFormat="1" applyFont="1" applyFill="1" applyBorder="1" applyAlignment="1">
      <alignment horizontal="right" vertical="center" indent="2"/>
    </xf>
    <xf numFmtId="0" fontId="7" fillId="3" borderId="65" xfId="0" applyFont="1" applyFill="1" applyBorder="1" applyAlignment="1">
      <alignment horizontal="center" vertical="center"/>
    </xf>
    <xf numFmtId="0" fontId="6" fillId="0" borderId="0" xfId="0" applyFont="1" applyBorder="1" applyAlignment="1">
      <alignment horizontal="justify" wrapText="1"/>
    </xf>
    <xf numFmtId="0" fontId="61" fillId="48" borderId="0" xfId="112" applyFont="1" applyFill="1"/>
    <xf numFmtId="3" fontId="61" fillId="48" borderId="0" xfId="112" applyNumberFormat="1" applyFont="1" applyFill="1"/>
    <xf numFmtId="0" fontId="1" fillId="0" borderId="8" xfId="60" applyFont="1" applyBorder="1" applyAlignment="1">
      <alignment vertical="center"/>
    </xf>
    <xf numFmtId="4" fontId="1" fillId="0" borderId="8" xfId="66" applyNumberFormat="1" applyFont="1" applyBorder="1" applyAlignment="1">
      <alignment vertical="center"/>
    </xf>
    <xf numFmtId="3" fontId="1" fillId="0" borderId="8" xfId="60" applyNumberFormat="1" applyFont="1" applyBorder="1" applyAlignment="1">
      <alignment horizontal="center" vertical="center"/>
    </xf>
    <xf numFmtId="3" fontId="62" fillId="0" borderId="8" xfId="66" applyNumberFormat="1" applyFont="1" applyBorder="1" applyAlignment="1">
      <alignment horizontal="right" vertical="center" indent="2"/>
    </xf>
    <xf numFmtId="170" fontId="63" fillId="3" borderId="71" xfId="63" applyNumberFormat="1" applyFont="1" applyFill="1" applyBorder="1" applyAlignment="1">
      <alignment horizontal="right" vertical="center" indent="1"/>
    </xf>
    <xf numFmtId="3" fontId="63" fillId="3" borderId="7" xfId="63" applyNumberFormat="1" applyFont="1" applyFill="1" applyBorder="1" applyAlignment="1">
      <alignment horizontal="right" vertical="center" indent="1"/>
    </xf>
    <xf numFmtId="3" fontId="63" fillId="3" borderId="8" xfId="63" applyNumberFormat="1" applyFont="1" applyFill="1" applyBorder="1" applyAlignment="1">
      <alignment horizontal="right" vertical="center" indent="1"/>
    </xf>
    <xf numFmtId="0" fontId="63" fillId="3" borderId="8" xfId="63" applyFont="1" applyFill="1" applyBorder="1" applyAlignment="1">
      <alignment horizontal="center" vertical="center"/>
    </xf>
    <xf numFmtId="0" fontId="63" fillId="3" borderId="5" xfId="63" applyFont="1" applyFill="1" applyBorder="1" applyAlignment="1">
      <alignment horizontal="center" vertical="center"/>
    </xf>
    <xf numFmtId="170" fontId="63" fillId="48" borderId="71" xfId="63" applyNumberFormat="1" applyFont="1" applyFill="1" applyBorder="1" applyAlignment="1">
      <alignment horizontal="right" vertical="center" indent="1"/>
    </xf>
    <xf numFmtId="3" fontId="63" fillId="48" borderId="7" xfId="63" applyNumberFormat="1" applyFont="1" applyFill="1" applyBorder="1" applyAlignment="1">
      <alignment horizontal="right" vertical="center" indent="1"/>
    </xf>
    <xf numFmtId="3" fontId="63" fillId="48" borderId="8" xfId="63" applyNumberFormat="1" applyFont="1" applyFill="1" applyBorder="1" applyAlignment="1">
      <alignment horizontal="right" vertical="center" indent="1"/>
    </xf>
    <xf numFmtId="0" fontId="63" fillId="48" borderId="8" xfId="63" applyFont="1" applyFill="1" applyBorder="1" applyAlignment="1">
      <alignment horizontal="center" vertical="center"/>
    </xf>
    <xf numFmtId="0" fontId="63" fillId="48" borderId="5" xfId="63" applyFont="1" applyFill="1" applyBorder="1" applyAlignment="1">
      <alignment horizontal="center" vertical="center"/>
    </xf>
    <xf numFmtId="0" fontId="63" fillId="3" borderId="28" xfId="63" applyFont="1" applyFill="1" applyBorder="1" applyAlignment="1">
      <alignment horizontal="center" vertical="center"/>
    </xf>
    <xf numFmtId="3" fontId="63" fillId="3" borderId="9" xfId="63" applyNumberFormat="1" applyFont="1" applyFill="1" applyBorder="1" applyAlignment="1">
      <alignment horizontal="right" vertical="center" indent="1"/>
    </xf>
    <xf numFmtId="0" fontId="63" fillId="3" borderId="9" xfId="63" applyFont="1" applyFill="1" applyBorder="1" applyAlignment="1">
      <alignment horizontal="center" vertical="center"/>
    </xf>
    <xf numFmtId="170" fontId="63" fillId="3" borderId="72" xfId="63" applyNumberFormat="1" applyFont="1" applyFill="1" applyBorder="1" applyAlignment="1">
      <alignment horizontal="right" vertical="center" indent="1"/>
    </xf>
    <xf numFmtId="3" fontId="63" fillId="3" borderId="4" xfId="63" applyNumberFormat="1" applyFont="1" applyFill="1" applyBorder="1" applyAlignment="1">
      <alignment horizontal="right" vertical="center" indent="1"/>
    </xf>
    <xf numFmtId="3" fontId="63" fillId="3" borderId="11" xfId="63" applyNumberFormat="1" applyFont="1" applyFill="1" applyBorder="1" applyAlignment="1">
      <alignment horizontal="right" vertical="center" indent="1"/>
    </xf>
    <xf numFmtId="0" fontId="63" fillId="3" borderId="11" xfId="63" applyFont="1" applyFill="1" applyBorder="1" applyAlignment="1">
      <alignment horizontal="center" vertical="center"/>
    </xf>
    <xf numFmtId="0" fontId="63" fillId="3" borderId="27" xfId="63" applyFont="1" applyFill="1" applyBorder="1" applyAlignment="1">
      <alignment horizontal="center" vertical="center"/>
    </xf>
    <xf numFmtId="3" fontId="63" fillId="3" borderId="54" xfId="63" applyNumberFormat="1" applyFont="1" applyFill="1" applyBorder="1" applyAlignment="1">
      <alignment horizontal="right" vertical="center" indent="1"/>
    </xf>
    <xf numFmtId="0" fontId="63" fillId="3" borderId="54" xfId="63" applyFont="1" applyFill="1" applyBorder="1" applyAlignment="1">
      <alignment horizontal="center" vertical="center"/>
    </xf>
    <xf numFmtId="171" fontId="1" fillId="0" borderId="5" xfId="60" applyNumberFormat="1" applyFont="1" applyBorder="1" applyAlignment="1">
      <alignment horizontal="center" vertical="center"/>
    </xf>
    <xf numFmtId="0" fontId="1" fillId="0" borderId="73" xfId="118" applyFont="1" applyFill="1" applyBorder="1" applyAlignment="1"/>
    <xf numFmtId="0" fontId="1" fillId="0" borderId="13" xfId="118" applyFont="1" applyFill="1" applyBorder="1" applyAlignment="1"/>
    <xf numFmtId="0" fontId="6" fillId="0" borderId="0" xfId="0" applyFont="1" applyBorder="1" applyAlignment="1">
      <alignment horizontal="justify" wrapText="1"/>
    </xf>
    <xf numFmtId="0" fontId="64" fillId="0" borderId="0" xfId="0" applyFont="1" applyAlignment="1">
      <alignment horizontal="left"/>
    </xf>
    <xf numFmtId="0" fontId="7" fillId="3" borderId="38"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42" xfId="0" applyNumberFormat="1" applyFont="1" applyFill="1" applyBorder="1" applyAlignment="1" applyProtection="1">
      <alignment horizontal="center" vertical="center"/>
    </xf>
    <xf numFmtId="0" fontId="7" fillId="3" borderId="50" xfId="0" applyNumberFormat="1" applyFont="1" applyFill="1" applyBorder="1" applyAlignment="1" applyProtection="1">
      <alignment horizontal="center" vertical="center"/>
    </xf>
    <xf numFmtId="0" fontId="7" fillId="3" borderId="69" xfId="0" applyNumberFormat="1" applyFont="1" applyFill="1" applyBorder="1" applyAlignment="1" applyProtection="1">
      <alignment horizontal="center" vertical="center"/>
    </xf>
    <xf numFmtId="0" fontId="7" fillId="3" borderId="64" xfId="0" applyNumberFormat="1" applyFont="1" applyFill="1" applyBorder="1" applyAlignment="1" applyProtection="1">
      <alignment horizontal="center" vertical="center"/>
    </xf>
    <xf numFmtId="0" fontId="7" fillId="3" borderId="66" xfId="112" applyNumberFormat="1" applyFont="1" applyFill="1" applyBorder="1" applyAlignment="1" applyProtection="1">
      <alignment horizontal="center" vertical="center"/>
    </xf>
    <xf numFmtId="0" fontId="7" fillId="3" borderId="67" xfId="112" applyNumberFormat="1" applyFont="1" applyFill="1" applyBorder="1" applyAlignment="1" applyProtection="1">
      <alignment horizontal="center" vertical="center"/>
    </xf>
    <xf numFmtId="0" fontId="7" fillId="3" borderId="61" xfId="0" applyNumberFormat="1" applyFont="1" applyFill="1" applyBorder="1" applyAlignment="1" applyProtection="1">
      <alignment horizontal="center" vertical="center"/>
    </xf>
    <xf numFmtId="0" fontId="7" fillId="3" borderId="52" xfId="0" applyNumberFormat="1" applyFont="1" applyFill="1" applyBorder="1" applyAlignment="1" applyProtection="1">
      <alignment horizontal="center" vertical="center"/>
    </xf>
    <xf numFmtId="0" fontId="7" fillId="3" borderId="65" xfId="0" applyFont="1" applyFill="1" applyBorder="1" applyAlignment="1">
      <alignment horizontal="center" vertical="center"/>
    </xf>
    <xf numFmtId="0" fontId="6" fillId="0" borderId="0" xfId="1" applyFont="1" applyAlignment="1">
      <alignment horizontal="justify" wrapText="1"/>
    </xf>
    <xf numFmtId="0" fontId="6" fillId="0" borderId="0" xfId="2" applyFont="1" applyBorder="1" applyAlignment="1">
      <alignment horizontal="justify" wrapText="1"/>
    </xf>
    <xf numFmtId="0" fontId="5" fillId="3" borderId="13" xfId="1" applyFont="1" applyFill="1" applyBorder="1" applyAlignment="1">
      <alignment horizontal="left" vertical="center"/>
    </xf>
    <xf numFmtId="0" fontId="5" fillId="3" borderId="11" xfId="1" applyFont="1" applyFill="1" applyBorder="1" applyAlignment="1">
      <alignment horizontal="left" vertical="center"/>
    </xf>
    <xf numFmtId="3" fontId="7" fillId="3" borderId="13" xfId="1" quotePrefix="1" applyNumberFormat="1" applyFont="1" applyFill="1" applyBorder="1" applyAlignment="1">
      <alignment horizontal="center" vertical="center" wrapText="1"/>
    </xf>
    <xf numFmtId="0" fontId="0" fillId="0" borderId="11" xfId="0" applyBorder="1" applyAlignment="1">
      <alignment horizontal="center" vertical="center"/>
    </xf>
    <xf numFmtId="3" fontId="7" fillId="3" borderId="10" xfId="1" applyNumberFormat="1" applyFont="1" applyFill="1" applyBorder="1" applyAlignment="1">
      <alignment horizontal="center" vertical="center" wrapText="1"/>
    </xf>
    <xf numFmtId="0" fontId="0" fillId="0" borderId="1" xfId="0" applyBorder="1" applyAlignment="1">
      <alignment horizontal="center" vertical="center"/>
    </xf>
    <xf numFmtId="3" fontId="7" fillId="3" borderId="13" xfId="1" applyNumberFormat="1" applyFont="1" applyFill="1" applyBorder="1" applyAlignment="1">
      <alignment horizontal="center" vertical="center" wrapText="1"/>
    </xf>
    <xf numFmtId="0" fontId="5" fillId="3" borderId="49" xfId="1" applyFont="1" applyFill="1" applyBorder="1" applyAlignment="1">
      <alignment horizontal="left" vertical="center"/>
    </xf>
    <xf numFmtId="3" fontId="7" fillId="3" borderId="60" xfId="1" quotePrefix="1" applyNumberFormat="1" applyFont="1" applyFill="1" applyBorder="1" applyAlignment="1">
      <alignment horizontal="center" vertical="center"/>
    </xf>
    <xf numFmtId="3" fontId="7" fillId="3" borderId="38" xfId="1" quotePrefix="1" applyNumberFormat="1" applyFont="1" applyFill="1" applyBorder="1" applyAlignment="1">
      <alignment horizontal="center" vertical="center"/>
    </xf>
    <xf numFmtId="3" fontId="7" fillId="3" borderId="59" xfId="1" quotePrefix="1" applyNumberFormat="1" applyFont="1" applyFill="1" applyBorder="1" applyAlignment="1">
      <alignment horizontal="center" vertical="center"/>
    </xf>
    <xf numFmtId="0" fontId="6" fillId="0" borderId="0" xfId="2" applyFont="1" applyBorder="1" applyAlignment="1">
      <alignment horizontal="justify"/>
    </xf>
    <xf numFmtId="0" fontId="1" fillId="3" borderId="39" xfId="1" applyFont="1" applyFill="1" applyBorder="1" applyAlignment="1">
      <alignment vertical="center"/>
    </xf>
    <xf numFmtId="0" fontId="1" fillId="3" borderId="41" xfId="1" applyFont="1" applyFill="1" applyBorder="1" applyAlignment="1">
      <alignment vertical="center"/>
    </xf>
    <xf numFmtId="0" fontId="6" fillId="0" borderId="0" xfId="1" quotePrefix="1" applyFont="1" applyFill="1" applyBorder="1" applyAlignment="1">
      <alignment horizontal="justify"/>
    </xf>
    <xf numFmtId="0" fontId="6" fillId="0" borderId="0" xfId="1" quotePrefix="1" applyFont="1" applyFill="1" applyBorder="1" applyAlignment="1">
      <alignment horizontal="justify" vertical="center"/>
    </xf>
    <xf numFmtId="0" fontId="5" fillId="3" borderId="61" xfId="1" applyFont="1" applyFill="1" applyBorder="1" applyAlignment="1">
      <alignment horizontal="left" vertical="center"/>
    </xf>
    <xf numFmtId="0" fontId="5" fillId="3" borderId="2" xfId="1" applyFont="1" applyFill="1" applyBorder="1" applyAlignment="1">
      <alignment horizontal="left" vertical="center"/>
    </xf>
    <xf numFmtId="0" fontId="7" fillId="3" borderId="13" xfId="1" quotePrefix="1" applyFont="1" applyFill="1" applyBorder="1" applyAlignment="1">
      <alignment horizontal="center" vertical="center" wrapText="1"/>
    </xf>
    <xf numFmtId="0" fontId="5" fillId="3" borderId="11" xfId="1" applyFont="1" applyFill="1" applyBorder="1" applyAlignment="1">
      <alignment horizontal="center" vertical="center"/>
    </xf>
    <xf numFmtId="0" fontId="7" fillId="3" borderId="10" xfId="1" quotePrefix="1" applyFont="1" applyFill="1" applyBorder="1" applyAlignment="1">
      <alignment horizontal="center" vertical="center" wrapText="1"/>
    </xf>
    <xf numFmtId="0" fontId="5" fillId="3" borderId="1" xfId="1" applyFont="1" applyFill="1" applyBorder="1" applyAlignment="1">
      <alignment horizontal="center" vertical="center"/>
    </xf>
    <xf numFmtId="0" fontId="7" fillId="3" borderId="13" xfId="1" applyFont="1" applyFill="1" applyBorder="1" applyAlignment="1">
      <alignment horizontal="center" vertical="center" wrapText="1"/>
    </xf>
    <xf numFmtId="0" fontId="5" fillId="3" borderId="11" xfId="1" applyFont="1" applyFill="1" applyBorder="1" applyAlignment="1">
      <alignment horizontal="center" vertical="center" wrapText="1"/>
    </xf>
    <xf numFmtId="3" fontId="7" fillId="3" borderId="11" xfId="1" applyNumberFormat="1" applyFont="1" applyFill="1" applyBorder="1" applyAlignment="1">
      <alignment horizontal="center" vertical="center" wrapText="1"/>
    </xf>
    <xf numFmtId="3" fontId="7" fillId="3" borderId="10" xfId="1" quotePrefix="1" applyNumberFormat="1" applyFont="1" applyFill="1" applyBorder="1" applyAlignment="1">
      <alignment horizontal="center" vertical="center" wrapText="1"/>
    </xf>
    <xf numFmtId="3" fontId="5" fillId="3" borderId="1" xfId="1" applyNumberFormat="1" applyFont="1" applyFill="1" applyBorder="1" applyAlignment="1">
      <alignment horizontal="center" vertical="center" wrapText="1"/>
    </xf>
    <xf numFmtId="3" fontId="7" fillId="3" borderId="11" xfId="1" quotePrefix="1" applyNumberFormat="1" applyFont="1" applyFill="1" applyBorder="1" applyAlignment="1">
      <alignment horizontal="center" vertical="center" wrapText="1"/>
    </xf>
    <xf numFmtId="0" fontId="7" fillId="3" borderId="11" xfId="1" quotePrefix="1" applyFont="1" applyFill="1" applyBorder="1" applyAlignment="1">
      <alignment horizontal="center" vertical="center"/>
    </xf>
    <xf numFmtId="0" fontId="56" fillId="0" borderId="0" xfId="0" applyFont="1" applyAlignment="1">
      <alignment horizontal="justify"/>
    </xf>
    <xf numFmtId="3" fontId="7" fillId="3" borderId="1" xfId="1" applyNumberFormat="1" applyFont="1" applyFill="1" applyBorder="1" applyAlignment="1">
      <alignment horizontal="center" vertical="center" wrapText="1"/>
    </xf>
    <xf numFmtId="0" fontId="6" fillId="0" borderId="0" xfId="0" applyFont="1" applyBorder="1" applyAlignment="1">
      <alignment horizontal="justify" wrapText="1"/>
    </xf>
    <xf numFmtId="0" fontId="1" fillId="3" borderId="61" xfId="118" applyFont="1" applyFill="1" applyBorder="1" applyAlignment="1">
      <alignment horizontal="left" vertical="center"/>
    </xf>
    <xf numFmtId="0" fontId="1" fillId="3" borderId="2" xfId="118" applyFont="1" applyFill="1" applyBorder="1" applyAlignment="1"/>
    <xf numFmtId="0" fontId="1" fillId="3" borderId="13" xfId="118" applyFont="1" applyFill="1" applyBorder="1" applyAlignment="1">
      <alignment horizontal="left" vertical="center"/>
    </xf>
    <xf numFmtId="0" fontId="0" fillId="0" borderId="11" xfId="0" applyBorder="1"/>
    <xf numFmtId="3" fontId="7" fillId="3" borderId="61" xfId="1" applyNumberFormat="1" applyFont="1" applyFill="1" applyBorder="1" applyAlignment="1">
      <alignment horizontal="center" vertical="center" wrapText="1"/>
    </xf>
    <xf numFmtId="0" fontId="0" fillId="0" borderId="2" xfId="0" applyBorder="1" applyAlignment="1">
      <alignment horizontal="center" vertical="center"/>
    </xf>
    <xf numFmtId="0" fontId="1" fillId="3" borderId="11" xfId="118" applyFont="1" applyFill="1" applyBorder="1" applyAlignment="1">
      <alignment horizontal="left" vertical="center"/>
    </xf>
    <xf numFmtId="0" fontId="9" fillId="0" borderId="0" xfId="60" applyFont="1" applyAlignment="1">
      <alignment horizontal="left"/>
    </xf>
    <xf numFmtId="0" fontId="5" fillId="0" borderId="0" xfId="60" applyFont="1" applyAlignment="1">
      <alignment horizontal="center" shrinkToFit="1"/>
    </xf>
    <xf numFmtId="0" fontId="0" fillId="0" borderId="0" xfId="0" applyAlignment="1">
      <alignment horizontal="center" shrinkToFit="1"/>
    </xf>
    <xf numFmtId="0" fontId="0" fillId="0" borderId="0" xfId="0" applyAlignment="1">
      <alignment horizontal="left"/>
    </xf>
    <xf numFmtId="0" fontId="7" fillId="3" borderId="48" xfId="65" applyFont="1" applyFill="1" applyBorder="1" applyAlignment="1">
      <alignment horizontal="center"/>
    </xf>
    <xf numFmtId="0" fontId="7" fillId="3" borderId="47" xfId="65" applyFont="1" applyFill="1" applyBorder="1" applyAlignment="1">
      <alignment horizontal="center"/>
    </xf>
    <xf numFmtId="0" fontId="7" fillId="3" borderId="46" xfId="65" applyFont="1" applyFill="1" applyBorder="1" applyAlignment="1">
      <alignment horizontal="center"/>
    </xf>
    <xf numFmtId="0" fontId="9" fillId="0" borderId="0" xfId="65" applyFont="1" applyFill="1" applyAlignment="1"/>
    <xf numFmtId="0" fontId="49" fillId="0" borderId="0" xfId="64" applyFont="1" applyAlignment="1">
      <alignment horizontal="right"/>
    </xf>
    <xf numFmtId="0" fontId="49" fillId="0" borderId="0" xfId="64" applyFont="1" applyAlignment="1"/>
    <xf numFmtId="0" fontId="27" fillId="0" borderId="0" xfId="64" applyAlignment="1"/>
  </cellXfs>
  <cellStyles count="121">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1 - 20%" xfId="22"/>
    <cellStyle name="Accent1 - 40%" xfId="23"/>
    <cellStyle name="Accent1 - 60%" xfId="24"/>
    <cellStyle name="Accent2" xfId="25"/>
    <cellStyle name="Accent2 - 20%" xfId="26"/>
    <cellStyle name="Accent2 - 40%" xfId="27"/>
    <cellStyle name="Accent2 - 60%" xfId="28"/>
    <cellStyle name="Accent3" xfId="29"/>
    <cellStyle name="Accent3 - 20%" xfId="30"/>
    <cellStyle name="Accent3 - 40%" xfId="31"/>
    <cellStyle name="Accent3 - 60%" xfId="32"/>
    <cellStyle name="Accent4" xfId="33"/>
    <cellStyle name="Accent4 - 20%" xfId="34"/>
    <cellStyle name="Accent4 - 40%" xfId="35"/>
    <cellStyle name="Accent4 - 60%" xfId="36"/>
    <cellStyle name="Accent5" xfId="37"/>
    <cellStyle name="Accent5 - 20%" xfId="38"/>
    <cellStyle name="Accent5 - 40%" xfId="39"/>
    <cellStyle name="Accent5 - 60%" xfId="40"/>
    <cellStyle name="Accent6" xfId="41"/>
    <cellStyle name="Accent6 - 20%" xfId="42"/>
    <cellStyle name="Accent6 - 40%" xfId="43"/>
    <cellStyle name="Accent6 - 60%" xfId="44"/>
    <cellStyle name="Bad" xfId="45"/>
    <cellStyle name="Calculation" xfId="46"/>
    <cellStyle name="Check Cell" xfId="47"/>
    <cellStyle name="Comma 2" xfId="115"/>
    <cellStyle name="Comma 2 2" xfId="117"/>
    <cellStyle name="Comma 2 2 2" xfId="120"/>
    <cellStyle name="Emphasis 1" xfId="48"/>
    <cellStyle name="Emphasis 2" xfId="49"/>
    <cellStyle name="Emphasis 3" xfId="50"/>
    <cellStyle name="Explanatory Text" xfId="51"/>
    <cellStyle name="Good" xfId="52"/>
    <cellStyle name="Heading 1" xfId="53"/>
    <cellStyle name="Heading 2" xfId="54"/>
    <cellStyle name="Heading 3" xfId="55"/>
    <cellStyle name="Heading 4" xfId="56"/>
    <cellStyle name="Input" xfId="57"/>
    <cellStyle name="Linked Cell" xfId="58"/>
    <cellStyle name="Neutral" xfId="59"/>
    <cellStyle name="Normal 2" xfId="114"/>
    <cellStyle name="Normal 3" xfId="119"/>
    <cellStyle name="Normal_IDMAC" xfId="60"/>
    <cellStyle name="Normalno" xfId="0" builtinId="0"/>
    <cellStyle name="Normalno 2" xfId="2"/>
    <cellStyle name="Normalno 3" xfId="116"/>
    <cellStyle name="Note" xfId="61"/>
    <cellStyle name="Obično_181-ZA PDF - Ana" xfId="62"/>
    <cellStyle name="Obično_181-ZA PDF - eng" xfId="63"/>
    <cellStyle name="Obično_181-ZA PDF - hrv" xfId="112"/>
    <cellStyle name="Obično_Makro strana" xfId="113"/>
    <cellStyle name="Obično_pmf 181 za pdf(hr)" xfId="1"/>
    <cellStyle name="Obično_pmf 181 za pdf(hr) 2" xfId="118"/>
    <cellStyle name="Obično_pmf 191 II engl" xfId="64"/>
    <cellStyle name="Obično_pub-2009-siječanj" xfId="65"/>
    <cellStyle name="Obično_pub-2009-veljača" xfId="66"/>
    <cellStyle name="Obično_pub-2010-OŽUJAK" xfId="67"/>
    <cellStyle name="Output" xfId="68"/>
    <cellStyle name="SAPBEXaggData" xfId="69"/>
    <cellStyle name="SAPBEXaggDataEmph" xfId="70"/>
    <cellStyle name="SAPBEXaggItem" xfId="71"/>
    <cellStyle name="SAPBEXaggItemX" xfId="72"/>
    <cellStyle name="SAPBEXchaText" xfId="73"/>
    <cellStyle name="SAPBEXexcBad7" xfId="74"/>
    <cellStyle name="SAPBEXexcBad8" xfId="75"/>
    <cellStyle name="SAPBEXexcBad9" xfId="76"/>
    <cellStyle name="SAPBEXexcCritical4" xfId="77"/>
    <cellStyle name="SAPBEXexcCritical5" xfId="78"/>
    <cellStyle name="SAPBEXexcCritical6" xfId="79"/>
    <cellStyle name="SAPBEXexcGood1" xfId="80"/>
    <cellStyle name="SAPBEXexcGood2" xfId="81"/>
    <cellStyle name="SAPBEXexcGood3" xfId="82"/>
    <cellStyle name="SAPBEXfilterDrill" xfId="83"/>
    <cellStyle name="SAPBEXfilterItem" xfId="84"/>
    <cellStyle name="SAPBEXfilterText" xfId="85"/>
    <cellStyle name="SAPBEXformats" xfId="86"/>
    <cellStyle name="SAPBEXheaderItem" xfId="87"/>
    <cellStyle name="SAPBEXheaderText" xfId="88"/>
    <cellStyle name="SAPBEXHLevel0" xfId="89"/>
    <cellStyle name="SAPBEXHLevel0X" xfId="90"/>
    <cellStyle name="SAPBEXHLevel1" xfId="91"/>
    <cellStyle name="SAPBEXHLevel1X" xfId="92"/>
    <cellStyle name="SAPBEXHLevel2" xfId="93"/>
    <cellStyle name="SAPBEXHLevel2X" xfId="94"/>
    <cellStyle name="SAPBEXHLevel3" xfId="95"/>
    <cellStyle name="SAPBEXHLevel3X" xfId="96"/>
    <cellStyle name="SAPBEXinputData" xfId="97"/>
    <cellStyle name="SAPBEXresData" xfId="98"/>
    <cellStyle name="SAPBEXresDataEmph" xfId="99"/>
    <cellStyle name="SAPBEXresItem" xfId="100"/>
    <cellStyle name="SAPBEXresItemX" xfId="101"/>
    <cellStyle name="SAPBEXstdData" xfId="102"/>
    <cellStyle name="SAPBEXstdDataEmph" xfId="103"/>
    <cellStyle name="SAPBEXstdItem" xfId="104"/>
    <cellStyle name="SAPBEXstdItemX" xfId="105"/>
    <cellStyle name="SAPBEXtitle" xfId="106"/>
    <cellStyle name="SAPBEXundefined" xfId="107"/>
    <cellStyle name="Sheet Title" xfId="108"/>
    <cellStyle name="Title" xfId="109"/>
    <cellStyle name="Total" xfId="110"/>
    <cellStyle name="Warning Text" xfId="111"/>
  </cellStyles>
  <dxfs count="0"/>
  <tableStyles count="0" defaultTableStyle="TableStyleMedium2" defaultPivotStyle="PivotStyleLight16"/>
  <colors>
    <mruColors>
      <color rgb="FF99CCFF"/>
      <color rgb="FFCCFF99"/>
      <color rgb="FF33CC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104588</xdr:colOff>
      <xdr:row>31</xdr:row>
      <xdr:rowOff>0</xdr:rowOff>
    </xdr:from>
    <xdr:to>
      <xdr:col>7</xdr:col>
      <xdr:colOff>1314824</xdr:colOff>
      <xdr:row>56</xdr:row>
      <xdr:rowOff>29883</xdr:rowOff>
    </xdr:to>
    <xdr:pic>
      <xdr:nvPicPr>
        <xdr:cNvPr id="3" name="Slika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588" y="6648824"/>
          <a:ext cx="9495118" cy="469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141941</xdr:colOff>
      <xdr:row>31</xdr:row>
      <xdr:rowOff>7471</xdr:rowOff>
    </xdr:from>
    <xdr:to>
      <xdr:col>7</xdr:col>
      <xdr:colOff>1354791</xdr:colOff>
      <xdr:row>56</xdr:row>
      <xdr:rowOff>22412</xdr:rowOff>
    </xdr:to>
    <xdr:pic>
      <xdr:nvPicPr>
        <xdr:cNvPr id="3" name="Slika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941" y="7545295"/>
          <a:ext cx="9632203" cy="468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f20\uprava13\O1\ARHIV\Pmf69\Pmf54\O1\BAZE\BORO\CIJE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20\uprava13\O1\ARHIV\Pmf60\Pmf54\BUDGET98\NELIKVIDNO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1/PUBLIKACIJA/2010/180%20-%20rujan/HRV/Javni%20dug_hrv/Javni%20du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f20\uprava13\O1\ARHIV\Pmf69\Pmf54\BUDGET98\NELIKVIDNO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Minfin\Zagreb_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NE"/>
      <sheetName val="zamjen"/>
      <sheetName val="graf"/>
      <sheetName val="List2"/>
    </sheetNames>
    <sheetDataSet>
      <sheetData sheetId="0" refreshError="1">
        <row r="2">
          <cell r="A2" t="str">
            <v>C I J E N E  (lančani indeksi)</v>
          </cell>
        </row>
        <row r="3">
          <cell r="B3" t="str">
            <v>na</v>
          </cell>
          <cell r="C3" t="str">
            <v>troškovi</v>
          </cell>
          <cell r="D3" t="str">
            <v>industr.</v>
          </cell>
        </row>
        <row r="4">
          <cell r="B4" t="str">
            <v>malo</v>
          </cell>
          <cell r="C4" t="str">
            <v>života</v>
          </cell>
          <cell r="D4" t="str">
            <v>proizv.</v>
          </cell>
          <cell r="E4" t="str">
            <v>indeksi na prosjek 1999.</v>
          </cell>
          <cell r="H4" t="str">
            <v>indeksi na prosinac 1991.</v>
          </cell>
        </row>
        <row r="5">
          <cell r="E5">
            <v>15170.277846344419</v>
          </cell>
          <cell r="F5">
            <v>15693.255000164338</v>
          </cell>
          <cell r="G5">
            <v>13882.436925811873</v>
          </cell>
          <cell r="H5">
            <v>115.8</v>
          </cell>
          <cell r="I5">
            <v>119</v>
          </cell>
          <cell r="J5">
            <v>125.5</v>
          </cell>
        </row>
        <row r="6">
          <cell r="A6" t="str">
            <v>XII/1991</v>
          </cell>
          <cell r="H6">
            <v>100</v>
          </cell>
          <cell r="I6">
            <v>100</v>
          </cell>
          <cell r="J6">
            <v>100</v>
          </cell>
        </row>
        <row r="7">
          <cell r="A7" t="str">
            <v>I 1992.</v>
          </cell>
          <cell r="B7">
            <v>115.8</v>
          </cell>
          <cell r="C7">
            <v>119</v>
          </cell>
          <cell r="D7">
            <v>125.5</v>
          </cell>
          <cell r="E7">
            <v>0.76333473370037397</v>
          </cell>
          <cell r="F7">
            <v>0.7582875572897646</v>
          </cell>
          <cell r="G7">
            <v>0.90401995464251317</v>
          </cell>
          <cell r="H7">
            <v>115.8</v>
          </cell>
          <cell r="I7">
            <v>119</v>
          </cell>
          <cell r="J7">
            <v>125.5</v>
          </cell>
        </row>
        <row r="8">
          <cell r="A8" t="str">
            <v>II</v>
          </cell>
          <cell r="B8">
            <v>115</v>
          </cell>
          <cell r="C8">
            <v>113</v>
          </cell>
          <cell r="D8">
            <v>109.1</v>
          </cell>
          <cell r="E8">
            <v>0.87783494375542992</v>
          </cell>
          <cell r="F8">
            <v>0.85686493973743394</v>
          </cell>
          <cell r="G8">
            <v>0.98628577051498201</v>
          </cell>
          <cell r="H8">
            <v>133.16999999999999</v>
          </cell>
          <cell r="I8">
            <v>134.47</v>
          </cell>
          <cell r="J8">
            <v>136.9205</v>
          </cell>
        </row>
        <row r="9">
          <cell r="A9" t="str">
            <v>III</v>
          </cell>
          <cell r="B9">
            <v>114.3</v>
          </cell>
          <cell r="C9">
            <v>111.3</v>
          </cell>
          <cell r="D9">
            <v>120</v>
          </cell>
          <cell r="E9">
            <v>1.0033653407124565</v>
          </cell>
          <cell r="F9">
            <v>0.95369067792776407</v>
          </cell>
          <cell r="G9">
            <v>1.1835429246179783</v>
          </cell>
          <cell r="H9">
            <v>152.21330999999998</v>
          </cell>
          <cell r="I9">
            <v>149.66511</v>
          </cell>
          <cell r="J9">
            <v>164.30459999999999</v>
          </cell>
        </row>
        <row r="10">
          <cell r="A10" t="str">
            <v>IV</v>
          </cell>
          <cell r="B10">
            <v>114.3</v>
          </cell>
          <cell r="C10">
            <v>113.7</v>
          </cell>
          <cell r="D10">
            <v>109.7</v>
          </cell>
          <cell r="E10">
            <v>1.1468465844343376</v>
          </cell>
          <cell r="F10">
            <v>1.0843463008038678</v>
          </cell>
          <cell r="G10">
            <v>1.298346588305922</v>
          </cell>
          <cell r="H10">
            <v>173.97981332999996</v>
          </cell>
          <cell r="I10">
            <v>170.16923007000003</v>
          </cell>
          <cell r="J10">
            <v>180.24214619999998</v>
          </cell>
        </row>
        <row r="11">
          <cell r="A11" t="str">
            <v>V</v>
          </cell>
          <cell r="B11">
            <v>124.4</v>
          </cell>
          <cell r="C11">
            <v>124.4</v>
          </cell>
          <cell r="D11">
            <v>138.4</v>
          </cell>
          <cell r="E11">
            <v>1.4266771510363161</v>
          </cell>
          <cell r="F11">
            <v>1.3489267982000115</v>
          </cell>
          <cell r="G11">
            <v>1.7969116782153964</v>
          </cell>
          <cell r="H11">
            <v>216.43088778251996</v>
          </cell>
          <cell r="I11">
            <v>211.69052220708002</v>
          </cell>
          <cell r="J11">
            <v>249.4551303408</v>
          </cell>
        </row>
        <row r="12">
          <cell r="A12" t="str">
            <v xml:space="preserve">VI </v>
          </cell>
          <cell r="B12">
            <v>115.1</v>
          </cell>
          <cell r="C12">
            <v>115</v>
          </cell>
          <cell r="D12">
            <v>125.9</v>
          </cell>
          <cell r="E12">
            <v>1.6421054008427995</v>
          </cell>
          <cell r="F12">
            <v>1.5512658179300132</v>
          </cell>
          <cell r="G12">
            <v>2.2623118028731839</v>
          </cell>
          <cell r="H12">
            <v>249.11195183768046</v>
          </cell>
          <cell r="I12">
            <v>243.44410053814201</v>
          </cell>
          <cell r="J12">
            <v>314.06400909906722</v>
          </cell>
        </row>
        <row r="13">
          <cell r="A13" t="str">
            <v>VII</v>
          </cell>
          <cell r="B13">
            <v>123.5</v>
          </cell>
          <cell r="C13">
            <v>119.8</v>
          </cell>
          <cell r="D13">
            <v>128.4</v>
          </cell>
          <cell r="E13">
            <v>2.0280001700408579</v>
          </cell>
          <cell r="F13">
            <v>1.8584164498801559</v>
          </cell>
          <cell r="G13">
            <v>2.9048083548891683</v>
          </cell>
          <cell r="H13">
            <v>307.65326051953537</v>
          </cell>
          <cell r="I13">
            <v>291.64603244469413</v>
          </cell>
          <cell r="J13">
            <v>403.25818768320232</v>
          </cell>
        </row>
        <row r="14">
          <cell r="A14" t="str">
            <v xml:space="preserve">VIII </v>
          </cell>
          <cell r="B14">
            <v>121</v>
          </cell>
          <cell r="C14">
            <v>121.4</v>
          </cell>
          <cell r="D14">
            <v>120.3</v>
          </cell>
          <cell r="E14">
            <v>2.4538802057494378</v>
          </cell>
          <cell r="F14">
            <v>2.2561175701545091</v>
          </cell>
          <cell r="G14">
            <v>3.4944844509316697</v>
          </cell>
          <cell r="H14">
            <v>372.26044522863776</v>
          </cell>
          <cell r="I14">
            <v>354.05828338785869</v>
          </cell>
          <cell r="J14">
            <v>485.11959978289241</v>
          </cell>
        </row>
        <row r="15">
          <cell r="A15" t="str">
            <v>IX</v>
          </cell>
          <cell r="B15">
            <v>128.80000000000001</v>
          </cell>
          <cell r="C15">
            <v>128.9</v>
          </cell>
          <cell r="D15">
            <v>121.4</v>
          </cell>
          <cell r="E15">
            <v>3.1605977050052756</v>
          </cell>
          <cell r="F15">
            <v>2.9081355479291622</v>
          </cell>
          <cell r="G15">
            <v>4.2423041234310466</v>
          </cell>
          <cell r="H15">
            <v>479.47145345448547</v>
          </cell>
          <cell r="I15">
            <v>456.38112728694983</v>
          </cell>
          <cell r="J15">
            <v>588.93519413643139</v>
          </cell>
        </row>
        <row r="16">
          <cell r="A16" t="str">
            <v>X</v>
          </cell>
          <cell r="B16">
            <v>133.80000000000001</v>
          </cell>
          <cell r="C16">
            <v>138.19999999999999</v>
          </cell>
          <cell r="D16">
            <v>122.5</v>
          </cell>
          <cell r="E16">
            <v>4.2288797292970592</v>
          </cell>
          <cell r="F16">
            <v>4.0190433272381014</v>
          </cell>
          <cell r="G16">
            <v>5.1968225512030326</v>
          </cell>
          <cell r="H16">
            <v>641.53280472210167</v>
          </cell>
          <cell r="I16">
            <v>630.71871791056458</v>
          </cell>
          <cell r="J16">
            <v>721.44561281712845</v>
          </cell>
        </row>
        <row r="17">
          <cell r="A17" t="str">
            <v>XI</v>
          </cell>
          <cell r="B17">
            <v>132.1</v>
          </cell>
          <cell r="C17">
            <v>129</v>
          </cell>
          <cell r="D17">
            <v>126.6</v>
          </cell>
          <cell r="E17">
            <v>5.5863501224014147</v>
          </cell>
          <cell r="F17">
            <v>5.1845658921371518</v>
          </cell>
          <cell r="G17">
            <v>6.5791773498230386</v>
          </cell>
          <cell r="H17">
            <v>847.46483503789625</v>
          </cell>
          <cell r="I17">
            <v>813.62714610462831</v>
          </cell>
          <cell r="J17">
            <v>913.35014582648455</v>
          </cell>
        </row>
        <row r="18">
          <cell r="A18" t="str">
            <v>XII</v>
          </cell>
          <cell r="B18">
            <v>122.4</v>
          </cell>
          <cell r="C18">
            <v>125.3</v>
          </cell>
          <cell r="D18">
            <v>129.1</v>
          </cell>
          <cell r="E18">
            <v>6.8376925498193328</v>
          </cell>
          <cell r="F18">
            <v>6.496261062847851</v>
          </cell>
          <cell r="G18">
            <v>8.4937179586215432</v>
          </cell>
          <cell r="H18">
            <v>1037.2969580863851</v>
          </cell>
          <cell r="I18">
            <v>1019.4748140690992</v>
          </cell>
          <cell r="J18">
            <v>1179.1350382619914</v>
          </cell>
        </row>
        <row r="19">
          <cell r="A19" t="str">
            <v>I 1993.</v>
          </cell>
          <cell r="B19">
            <v>131.30000000000001</v>
          </cell>
          <cell r="C19">
            <v>131.6</v>
          </cell>
          <cell r="D19">
            <v>129.69999999999999</v>
          </cell>
          <cell r="E19">
            <v>8.9778903179127845</v>
          </cell>
          <cell r="F19">
            <v>8.5490795587077706</v>
          </cell>
          <cell r="G19">
            <v>11.016352192332141</v>
          </cell>
          <cell r="H19">
            <v>1361.9709059674237</v>
          </cell>
          <cell r="I19">
            <v>1341.6288553149345</v>
          </cell>
          <cell r="J19">
            <v>1529.3381446258029</v>
          </cell>
        </row>
        <row r="20">
          <cell r="A20" t="str">
            <v>II</v>
          </cell>
          <cell r="B20">
            <v>124.9</v>
          </cell>
          <cell r="C20">
            <v>122.8</v>
          </cell>
          <cell r="D20">
            <v>125.4</v>
          </cell>
          <cell r="E20">
            <v>11.21338500707307</v>
          </cell>
          <cell r="F20">
            <v>10.498269698093141</v>
          </cell>
          <cell r="G20">
            <v>13.814505649184506</v>
          </cell>
          <cell r="H20">
            <v>1701.1016615533124</v>
          </cell>
          <cell r="I20">
            <v>1647.5202343267395</v>
          </cell>
          <cell r="J20">
            <v>1917.790033360757</v>
          </cell>
        </row>
        <row r="21">
          <cell r="A21" t="str">
            <v>III</v>
          </cell>
          <cell r="B21">
            <v>128.1</v>
          </cell>
          <cell r="C21">
            <v>130.9</v>
          </cell>
          <cell r="D21">
            <v>133.69999999999999</v>
          </cell>
          <cell r="E21">
            <v>14.364346194060602</v>
          </cell>
          <cell r="F21">
            <v>13.742235034803924</v>
          </cell>
          <cell r="G21">
            <v>18.469994052959681</v>
          </cell>
          <cell r="H21">
            <v>2179.1112284497931</v>
          </cell>
          <cell r="I21">
            <v>2156.6039867337022</v>
          </cell>
          <cell r="J21">
            <v>2564.085274603332</v>
          </cell>
        </row>
        <row r="22">
          <cell r="A22" t="str">
            <v>IV</v>
          </cell>
          <cell r="B22">
            <v>122.9</v>
          </cell>
          <cell r="C22">
            <v>121.5</v>
          </cell>
          <cell r="D22">
            <v>127.7</v>
          </cell>
          <cell r="E22">
            <v>17.653781472500484</v>
          </cell>
          <cell r="F22">
            <v>16.69681556728677</v>
          </cell>
          <cell r="G22">
            <v>23.586182405629515</v>
          </cell>
          <cell r="H22">
            <v>2678.127699764796</v>
          </cell>
          <cell r="I22">
            <v>2620.2738438814481</v>
          </cell>
          <cell r="J22">
            <v>3274.3368956684549</v>
          </cell>
        </row>
        <row r="23">
          <cell r="A23" t="str">
            <v>V</v>
          </cell>
          <cell r="B23">
            <v>126.4</v>
          </cell>
          <cell r="C23">
            <v>123.4</v>
          </cell>
          <cell r="D23">
            <v>126.9</v>
          </cell>
          <cell r="E23">
            <v>22.314379781240611</v>
          </cell>
          <cell r="F23">
            <v>20.60387041003187</v>
          </cell>
          <cell r="G23">
            <v>29.930865472743861</v>
          </cell>
          <cell r="H23">
            <v>3385.1534125027024</v>
          </cell>
          <cell r="I23">
            <v>3233.4179233497071</v>
          </cell>
          <cell r="J23">
            <v>4155.13352060327</v>
          </cell>
        </row>
        <row r="24">
          <cell r="A24" t="str">
            <v>VI</v>
          </cell>
          <cell r="B24">
            <v>129</v>
          </cell>
          <cell r="C24">
            <v>126.4</v>
          </cell>
          <cell r="D24">
            <v>130.21</v>
          </cell>
          <cell r="E24">
            <v>28.785549917800392</v>
          </cell>
          <cell r="F24">
            <v>26.043292198280287</v>
          </cell>
          <cell r="G24">
            <v>38.972979932059779</v>
          </cell>
          <cell r="H24">
            <v>4366.8479021284866</v>
          </cell>
          <cell r="I24">
            <v>4087.0402551140301</v>
          </cell>
          <cell r="J24">
            <v>5410.3993571775181</v>
          </cell>
        </row>
        <row r="25">
          <cell r="G25">
            <v>48.599305975278554</v>
          </cell>
        </row>
        <row r="26">
          <cell r="G26">
            <v>59.8257456555679</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greb_Z"/>
    </sheetNames>
    <definedNames>
      <definedName name="IdiNa1"/>
      <definedName name="IdiNa10"/>
      <definedName name="IdiNa11"/>
      <definedName name="IdiNa12"/>
      <definedName name="IdiNa13"/>
      <definedName name="IdiNa14"/>
      <definedName name="IdiNa15"/>
      <definedName name="IdiNa16"/>
      <definedName name="IdiNa17"/>
      <definedName name="IdiNa18"/>
      <definedName name="IdiNa19"/>
      <definedName name="IdiNa2"/>
      <definedName name="IdiNa20"/>
      <definedName name="IdiNa21"/>
      <definedName name="IdiNa22"/>
      <definedName name="IdiNa23"/>
      <definedName name="IdiNa24"/>
      <definedName name="IdiNa25"/>
      <definedName name="IdiNa26"/>
      <definedName name="IdiNa27"/>
      <definedName name="IdiNa28"/>
      <definedName name="IdiNa29"/>
      <definedName name="IdiNa3"/>
      <definedName name="IdiNa30"/>
      <definedName name="IdiNa31"/>
      <definedName name="IdiNa32"/>
      <definedName name="IdiNa33"/>
      <definedName name="IdiNa34"/>
      <definedName name="IdiNa35"/>
      <definedName name="IdiNa4"/>
      <definedName name="IdiNa5"/>
      <definedName name="IdiNa6"/>
      <definedName name="IdiNa7"/>
      <definedName name="IdiNa8"/>
      <definedName name="IdiNa9"/>
    </definedNames>
    <sheetDataSet>
      <sheetData sheetId="0"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Q4"/>
  <sheetViews>
    <sheetView tabSelected="1" zoomScaleNormal="100" workbookViewId="0"/>
  </sheetViews>
  <sheetFormatPr defaultRowHeight="14.5"/>
  <cols>
    <col min="1" max="1" width="3.7265625" customWidth="1"/>
  </cols>
  <sheetData>
    <row r="4" spans="2:17" ht="21">
      <c r="B4" s="1043" t="s">
        <v>647</v>
      </c>
      <c r="C4" s="1043"/>
      <c r="D4" s="1043"/>
      <c r="E4" s="1043"/>
      <c r="F4" s="1043"/>
      <c r="G4" s="1043"/>
      <c r="H4" s="1043"/>
      <c r="I4" s="1043"/>
      <c r="J4" s="1043"/>
      <c r="K4" s="1043"/>
      <c r="L4" s="1043"/>
      <c r="M4" s="1043"/>
      <c r="N4" s="1043"/>
      <c r="O4" s="1043"/>
      <c r="P4" s="1043"/>
      <c r="Q4" s="1043"/>
    </row>
  </sheetData>
  <mergeCells count="1">
    <mergeCell ref="B4:Q4"/>
  </mergeCells>
  <pageMargins left="0.7" right="0.7" top="0.75" bottom="0.75" header="0.3" footer="0.3"/>
  <pageSetup paperSize="9" scale="99" orientation="landscape" r:id="rId1"/>
  <colBreaks count="1" manualBreakCount="1">
    <brk id="1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90"/>
  <sheetViews>
    <sheetView view="pageBreakPreview" zoomScale="85" zoomScaleNormal="70" zoomScaleSheetLayoutView="85" workbookViewId="0">
      <pane ySplit="1" topLeftCell="A2" activePane="bottomLeft" state="frozen"/>
      <selection pane="bottomLeft"/>
    </sheetView>
  </sheetViews>
  <sheetFormatPr defaultRowHeight="14.5"/>
  <cols>
    <col min="1" max="1" width="13" customWidth="1"/>
    <col min="2" max="4" width="21" customWidth="1"/>
    <col min="5" max="5" width="0.7265625" customWidth="1"/>
    <col min="6" max="8" width="21" customWidth="1"/>
  </cols>
  <sheetData>
    <row r="1" spans="1:9" ht="17.5">
      <c r="A1" s="403" t="s">
        <v>394</v>
      </c>
      <c r="B1" s="403"/>
      <c r="C1" s="403"/>
      <c r="D1" s="403"/>
      <c r="E1" s="403"/>
      <c r="F1" s="403"/>
      <c r="G1" s="403"/>
      <c r="H1" s="403"/>
      <c r="I1" s="402"/>
    </row>
    <row r="2" spans="1:9" ht="11.25" customHeight="1">
      <c r="A2" s="380"/>
      <c r="B2" s="380"/>
      <c r="C2" s="380"/>
      <c r="D2" s="383"/>
      <c r="E2" s="386"/>
      <c r="F2" s="380"/>
      <c r="G2" s="380"/>
      <c r="H2" s="380"/>
      <c r="I2" s="383"/>
    </row>
    <row r="3" spans="1:9">
      <c r="A3" s="388" t="s">
        <v>395</v>
      </c>
      <c r="B3" s="380"/>
      <c r="C3" s="380"/>
      <c r="D3" s="383"/>
      <c r="E3" s="386"/>
      <c r="F3" s="380"/>
      <c r="G3" s="380"/>
      <c r="H3" s="380"/>
      <c r="I3" s="383"/>
    </row>
    <row r="4" spans="1:9" ht="11.25" customHeight="1" thickBot="1">
      <c r="A4" s="393"/>
      <c r="B4" s="380"/>
      <c r="C4" s="380"/>
      <c r="D4" s="383"/>
      <c r="E4" s="386"/>
      <c r="F4" s="380"/>
      <c r="G4" s="380"/>
      <c r="H4" s="380"/>
      <c r="I4" s="383"/>
    </row>
    <row r="5" spans="1:9" ht="26">
      <c r="A5" s="394"/>
      <c r="B5" s="385" t="s">
        <v>105</v>
      </c>
      <c r="C5" s="385" t="s">
        <v>104</v>
      </c>
      <c r="D5" s="385" t="s">
        <v>98</v>
      </c>
      <c r="E5" s="404"/>
      <c r="F5" s="385" t="s">
        <v>396</v>
      </c>
      <c r="G5" s="395" t="s">
        <v>102</v>
      </c>
      <c r="H5" s="380"/>
      <c r="I5" s="383"/>
    </row>
    <row r="6" spans="1:9">
      <c r="A6" s="396"/>
      <c r="B6" s="397" t="s">
        <v>92</v>
      </c>
      <c r="C6" s="397" t="s">
        <v>91</v>
      </c>
      <c r="D6" s="398" t="s">
        <v>90</v>
      </c>
      <c r="E6" s="405"/>
      <c r="F6" s="397" t="s">
        <v>101</v>
      </c>
      <c r="G6" s="399" t="s">
        <v>100</v>
      </c>
      <c r="H6" s="380"/>
      <c r="I6" s="383"/>
    </row>
    <row r="7" spans="1:9" s="687" customFormat="1" ht="8.25" customHeight="1">
      <c r="A7" s="683"/>
      <c r="B7" s="92"/>
      <c r="C7" s="92"/>
      <c r="D7" s="92"/>
      <c r="E7" s="684"/>
      <c r="F7" s="92"/>
      <c r="G7" s="685"/>
      <c r="H7" s="686"/>
      <c r="I7" s="620"/>
    </row>
    <row r="8" spans="1:9" ht="18" customHeight="1">
      <c r="A8" s="909" t="s">
        <v>612</v>
      </c>
      <c r="B8" s="912">
        <v>109110879</v>
      </c>
      <c r="C8" s="912">
        <v>115455805</v>
      </c>
      <c r="D8" s="912">
        <v>-6344926</v>
      </c>
      <c r="E8" s="912"/>
      <c r="F8" s="912">
        <v>10621298</v>
      </c>
      <c r="G8" s="913">
        <v>4276372</v>
      </c>
      <c r="H8" s="381"/>
      <c r="I8" s="383"/>
    </row>
    <row r="9" spans="1:9" ht="18" customHeight="1">
      <c r="A9" s="910" t="s">
        <v>613</v>
      </c>
      <c r="B9" s="914">
        <v>8620082</v>
      </c>
      <c r="C9" s="914">
        <v>9463079</v>
      </c>
      <c r="D9" s="914">
        <v>-842997</v>
      </c>
      <c r="E9" s="914"/>
      <c r="F9" s="914">
        <v>1624042</v>
      </c>
      <c r="G9" s="915">
        <v>781045</v>
      </c>
      <c r="H9" s="381"/>
      <c r="I9" s="383"/>
    </row>
    <row r="10" spans="1:9" ht="18" customHeight="1">
      <c r="A10" s="910" t="s">
        <v>614</v>
      </c>
      <c r="B10" s="914">
        <v>8477963</v>
      </c>
      <c r="C10" s="914">
        <v>8535940</v>
      </c>
      <c r="D10" s="914">
        <v>-57977</v>
      </c>
      <c r="E10" s="914"/>
      <c r="F10" s="914">
        <v>189856</v>
      </c>
      <c r="G10" s="915">
        <v>131879</v>
      </c>
      <c r="H10" s="381"/>
      <c r="I10" s="381"/>
    </row>
    <row r="11" spans="1:9" ht="18" customHeight="1">
      <c r="A11" s="910" t="s">
        <v>615</v>
      </c>
      <c r="B11" s="914">
        <v>8170259</v>
      </c>
      <c r="C11" s="914">
        <v>9613546</v>
      </c>
      <c r="D11" s="914">
        <v>-1443287</v>
      </c>
      <c r="E11" s="914"/>
      <c r="F11" s="914">
        <v>1561235</v>
      </c>
      <c r="G11" s="915">
        <v>117948</v>
      </c>
      <c r="H11" s="381"/>
      <c r="I11" s="381"/>
    </row>
    <row r="12" spans="1:9" ht="18" customHeight="1">
      <c r="A12" s="910" t="s">
        <v>616</v>
      </c>
      <c r="B12" s="914">
        <v>9728433</v>
      </c>
      <c r="C12" s="914">
        <v>9645813</v>
      </c>
      <c r="D12" s="914">
        <v>82620</v>
      </c>
      <c r="E12" s="914"/>
      <c r="F12" s="914">
        <v>484053</v>
      </c>
      <c r="G12" s="915">
        <v>566673</v>
      </c>
      <c r="H12" s="619"/>
      <c r="I12" s="619"/>
    </row>
    <row r="13" spans="1:9" ht="18" customHeight="1">
      <c r="A13" s="910" t="s">
        <v>617</v>
      </c>
      <c r="B13" s="914">
        <v>10499110</v>
      </c>
      <c r="C13" s="914">
        <v>10120589</v>
      </c>
      <c r="D13" s="914">
        <v>378521</v>
      </c>
      <c r="E13" s="914"/>
      <c r="F13" s="914">
        <v>1085870</v>
      </c>
      <c r="G13" s="915">
        <v>1464391</v>
      </c>
      <c r="H13" s="619"/>
      <c r="I13" s="619"/>
    </row>
    <row r="14" spans="1:9" ht="18" customHeight="1">
      <c r="A14" s="910" t="s">
        <v>618</v>
      </c>
      <c r="B14" s="914">
        <v>10636758</v>
      </c>
      <c r="C14" s="914">
        <v>10109501</v>
      </c>
      <c r="D14" s="914">
        <v>527257</v>
      </c>
      <c r="E14" s="914"/>
      <c r="F14" s="914">
        <v>378602</v>
      </c>
      <c r="G14" s="915">
        <v>905859</v>
      </c>
      <c r="H14" s="619"/>
      <c r="I14" s="619"/>
    </row>
    <row r="15" spans="1:9" ht="18" customHeight="1">
      <c r="A15" s="910" t="s">
        <v>619</v>
      </c>
      <c r="B15" s="914">
        <v>9481955</v>
      </c>
      <c r="C15" s="914">
        <v>10816956</v>
      </c>
      <c r="D15" s="914">
        <v>-1335001</v>
      </c>
      <c r="E15" s="914"/>
      <c r="F15" s="914">
        <v>1890779</v>
      </c>
      <c r="G15" s="915">
        <v>555778</v>
      </c>
      <c r="H15" s="619"/>
      <c r="I15" s="619"/>
    </row>
    <row r="16" spans="1:9" ht="18" customHeight="1">
      <c r="A16" s="910" t="s">
        <v>620</v>
      </c>
      <c r="B16" s="914">
        <v>11259661</v>
      </c>
      <c r="C16" s="914">
        <v>8566795</v>
      </c>
      <c r="D16" s="914">
        <v>2692866</v>
      </c>
      <c r="E16" s="914"/>
      <c r="F16" s="914">
        <v>439594</v>
      </c>
      <c r="G16" s="915">
        <v>3132460</v>
      </c>
      <c r="H16" s="619"/>
      <c r="I16" s="619"/>
    </row>
    <row r="17" spans="1:9" ht="18" customHeight="1">
      <c r="A17" s="910" t="s">
        <v>621</v>
      </c>
      <c r="B17" s="914">
        <v>10502981</v>
      </c>
      <c r="C17" s="914">
        <v>9796403</v>
      </c>
      <c r="D17" s="914">
        <v>706578</v>
      </c>
      <c r="E17" s="914"/>
      <c r="F17" s="914">
        <v>1110796</v>
      </c>
      <c r="G17" s="915">
        <v>1817374</v>
      </c>
      <c r="H17" s="619"/>
      <c r="I17" s="619"/>
    </row>
    <row r="18" spans="1:9" ht="18" customHeight="1">
      <c r="A18" s="910" t="s">
        <v>622</v>
      </c>
      <c r="B18" s="914">
        <v>9925703</v>
      </c>
      <c r="C18" s="914">
        <v>9050878</v>
      </c>
      <c r="D18" s="914">
        <v>874825</v>
      </c>
      <c r="E18" s="914"/>
      <c r="F18" s="914">
        <v>440167</v>
      </c>
      <c r="G18" s="915">
        <v>1314992</v>
      </c>
      <c r="H18" s="619"/>
      <c r="I18" s="619"/>
    </row>
    <row r="19" spans="1:9" ht="18" customHeight="1">
      <c r="A19" s="910" t="s">
        <v>623</v>
      </c>
      <c r="B19" s="914">
        <v>9234944</v>
      </c>
      <c r="C19" s="914">
        <v>9706326</v>
      </c>
      <c r="D19" s="914">
        <v>-471382</v>
      </c>
      <c r="E19" s="914"/>
      <c r="F19" s="914">
        <v>736148</v>
      </c>
      <c r="G19" s="915">
        <v>264766</v>
      </c>
      <c r="H19" s="619"/>
      <c r="I19" s="619"/>
    </row>
    <row r="20" spans="1:9" ht="18" customHeight="1">
      <c r="A20" s="910" t="s">
        <v>624</v>
      </c>
      <c r="B20" s="914">
        <v>9850889</v>
      </c>
      <c r="C20" s="914">
        <v>11740309</v>
      </c>
      <c r="D20" s="914">
        <v>-1889420</v>
      </c>
      <c r="E20" s="914"/>
      <c r="F20" s="914">
        <v>398783</v>
      </c>
      <c r="G20" s="915">
        <v>-1490637</v>
      </c>
      <c r="H20" s="619"/>
      <c r="I20" s="619"/>
    </row>
    <row r="21" spans="1:9" ht="18" customHeight="1" thickBot="1">
      <c r="A21" s="911" t="s">
        <v>625</v>
      </c>
      <c r="B21" s="916">
        <v>116388738</v>
      </c>
      <c r="C21" s="916">
        <v>117166135</v>
      </c>
      <c r="D21" s="916">
        <v>-777397</v>
      </c>
      <c r="E21" s="916"/>
      <c r="F21" s="916">
        <v>10339925</v>
      </c>
      <c r="G21" s="917">
        <v>9562528</v>
      </c>
      <c r="H21" s="381"/>
      <c r="I21" s="381"/>
    </row>
    <row r="22" spans="1:9" ht="18" customHeight="1">
      <c r="A22" s="910" t="s">
        <v>626</v>
      </c>
      <c r="B22" s="914">
        <v>10297040</v>
      </c>
      <c r="C22" s="914">
        <v>9854471</v>
      </c>
      <c r="D22" s="914">
        <v>442569</v>
      </c>
      <c r="E22" s="914"/>
      <c r="F22" s="914">
        <v>1568332</v>
      </c>
      <c r="G22" s="915">
        <v>2010901</v>
      </c>
      <c r="H22" s="619"/>
      <c r="I22" s="619"/>
    </row>
    <row r="23" spans="1:9" ht="18" customHeight="1">
      <c r="A23" s="910" t="s">
        <v>614</v>
      </c>
      <c r="B23" s="914">
        <v>7399104</v>
      </c>
      <c r="C23" s="914">
        <v>9465108</v>
      </c>
      <c r="D23" s="914">
        <v>-2066004</v>
      </c>
      <c r="E23" s="914"/>
      <c r="F23" s="914">
        <v>180625</v>
      </c>
      <c r="G23" s="915">
        <v>-1885379</v>
      </c>
      <c r="H23" s="619"/>
      <c r="I23" s="619"/>
    </row>
    <row r="24" spans="1:9" ht="18" customHeight="1">
      <c r="A24" s="910" t="s">
        <v>615</v>
      </c>
      <c r="B24" s="914">
        <v>8337923</v>
      </c>
      <c r="C24" s="914">
        <v>9933546</v>
      </c>
      <c r="D24" s="914">
        <v>-1595623</v>
      </c>
      <c r="E24" s="914"/>
      <c r="F24" s="914">
        <v>1434349</v>
      </c>
      <c r="G24" s="915">
        <v>-161274</v>
      </c>
      <c r="H24" s="619"/>
      <c r="I24" s="619"/>
    </row>
    <row r="25" spans="1:9" ht="18" customHeight="1">
      <c r="A25" s="910" t="s">
        <v>616</v>
      </c>
      <c r="B25" s="914">
        <v>10562366</v>
      </c>
      <c r="C25" s="914">
        <v>9580061</v>
      </c>
      <c r="D25" s="914">
        <v>982305</v>
      </c>
      <c r="E25" s="914"/>
      <c r="F25" s="914">
        <v>419610</v>
      </c>
      <c r="G25" s="915">
        <v>1401915</v>
      </c>
      <c r="H25" s="619"/>
      <c r="I25" s="619"/>
    </row>
    <row r="26" spans="1:9" ht="18" customHeight="1">
      <c r="A26" s="910" t="s">
        <v>617</v>
      </c>
      <c r="B26" s="914">
        <v>10451588</v>
      </c>
      <c r="C26" s="914">
        <v>10356998</v>
      </c>
      <c r="D26" s="914">
        <v>94590</v>
      </c>
      <c r="E26" s="914"/>
      <c r="F26" s="914">
        <v>1081561</v>
      </c>
      <c r="G26" s="915">
        <v>1176151</v>
      </c>
      <c r="H26" s="619"/>
      <c r="I26" s="619"/>
    </row>
    <row r="27" spans="1:9" ht="18" customHeight="1">
      <c r="A27" s="910" t="s">
        <v>618</v>
      </c>
      <c r="B27" s="914">
        <v>10819942</v>
      </c>
      <c r="C27" s="914">
        <v>9610111</v>
      </c>
      <c r="D27" s="914">
        <v>1209831</v>
      </c>
      <c r="E27" s="914"/>
      <c r="F27" s="914">
        <v>383222</v>
      </c>
      <c r="G27" s="915">
        <v>1593053</v>
      </c>
      <c r="H27" s="619"/>
      <c r="I27" s="619"/>
    </row>
    <row r="28" spans="1:9" ht="18" customHeight="1" thickBot="1">
      <c r="A28" s="911" t="s">
        <v>627</v>
      </c>
      <c r="B28" s="916">
        <v>57867963</v>
      </c>
      <c r="C28" s="916">
        <v>58800295</v>
      </c>
      <c r="D28" s="916">
        <v>-932332</v>
      </c>
      <c r="E28" s="916"/>
      <c r="F28" s="916">
        <v>5067699</v>
      </c>
      <c r="G28" s="917">
        <v>4135367</v>
      </c>
      <c r="H28" s="619"/>
      <c r="I28" s="619"/>
    </row>
    <row r="29" spans="1:9" ht="11.25" customHeight="1">
      <c r="A29" s="386"/>
      <c r="B29" s="406"/>
      <c r="C29" s="406"/>
      <c r="D29" s="407"/>
      <c r="E29" s="400"/>
      <c r="F29" s="406"/>
      <c r="G29" s="407"/>
      <c r="H29" s="380"/>
      <c r="I29" s="383"/>
    </row>
    <row r="30" spans="1:9">
      <c r="A30" s="388" t="s">
        <v>397</v>
      </c>
      <c r="B30" s="380"/>
      <c r="C30" s="380"/>
      <c r="D30" s="380"/>
      <c r="E30" s="380"/>
      <c r="F30" s="380"/>
      <c r="G30" s="380"/>
      <c r="H30" s="380"/>
      <c r="I30" s="380"/>
    </row>
    <row r="31" spans="1:9" ht="11.25" customHeight="1">
      <c r="A31" s="393"/>
      <c r="B31" s="380"/>
      <c r="C31" s="380"/>
      <c r="D31" s="380"/>
      <c r="E31" s="380"/>
      <c r="F31" s="380"/>
      <c r="G31" s="380"/>
      <c r="H31" s="380"/>
      <c r="I31" s="380"/>
    </row>
    <row r="32" spans="1:9">
      <c r="A32" s="393"/>
      <c r="B32" s="380"/>
      <c r="C32" s="380"/>
      <c r="D32" s="380"/>
      <c r="E32" s="380"/>
      <c r="F32" s="380"/>
      <c r="G32" s="380"/>
      <c r="H32" s="380"/>
      <c r="I32" s="380"/>
    </row>
    <row r="33" spans="1:9">
      <c r="A33" s="380"/>
      <c r="B33" s="380"/>
      <c r="C33" s="380"/>
      <c r="D33" s="383"/>
      <c r="E33" s="380"/>
      <c r="F33" s="380"/>
      <c r="G33" s="380"/>
      <c r="H33" s="380"/>
      <c r="I33" s="383"/>
    </row>
    <row r="34" spans="1:9">
      <c r="A34" s="380"/>
      <c r="B34" s="380"/>
      <c r="C34" s="380"/>
      <c r="D34" s="383"/>
      <c r="E34" s="380"/>
      <c r="F34" s="380"/>
      <c r="G34" s="380"/>
      <c r="H34" s="380"/>
      <c r="I34" s="383"/>
    </row>
    <row r="35" spans="1:9">
      <c r="A35" s="380"/>
      <c r="B35" s="380"/>
      <c r="C35" s="380"/>
      <c r="D35" s="383"/>
      <c r="E35" s="380"/>
      <c r="F35" s="380"/>
      <c r="G35" s="380"/>
      <c r="H35" s="380"/>
      <c r="I35" s="383"/>
    </row>
    <row r="36" spans="1:9">
      <c r="A36" s="380"/>
      <c r="B36" s="380"/>
      <c r="C36" s="380"/>
      <c r="D36" s="383"/>
      <c r="E36" s="380"/>
      <c r="F36" s="380"/>
      <c r="G36" s="380"/>
      <c r="H36" s="380"/>
      <c r="I36" s="383"/>
    </row>
    <row r="37" spans="1:9">
      <c r="A37" s="380"/>
      <c r="B37" s="380"/>
      <c r="C37" s="380"/>
      <c r="D37" s="383"/>
      <c r="E37" s="380"/>
      <c r="F37" s="380"/>
      <c r="G37" s="380"/>
      <c r="H37" s="380"/>
      <c r="I37" s="383"/>
    </row>
    <row r="38" spans="1:9">
      <c r="A38" s="380"/>
      <c r="B38" s="380"/>
      <c r="C38" s="380"/>
      <c r="D38" s="383"/>
      <c r="E38" s="380"/>
      <c r="F38" s="380"/>
      <c r="G38" s="380"/>
      <c r="H38" s="380"/>
      <c r="I38" s="383"/>
    </row>
    <row r="39" spans="1:9">
      <c r="A39" s="380"/>
      <c r="B39" s="380"/>
      <c r="C39" s="380"/>
      <c r="D39" s="383"/>
      <c r="E39" s="380"/>
      <c r="F39" s="380"/>
      <c r="G39" s="380"/>
      <c r="H39" s="380"/>
      <c r="I39" s="383"/>
    </row>
    <row r="40" spans="1:9">
      <c r="A40" s="380"/>
      <c r="B40" s="380"/>
      <c r="C40" s="380"/>
      <c r="D40" s="383"/>
      <c r="E40" s="380"/>
      <c r="F40" s="380"/>
      <c r="G40" s="380"/>
      <c r="H40" s="380"/>
      <c r="I40" s="383"/>
    </row>
    <row r="41" spans="1:9">
      <c r="A41" s="380"/>
      <c r="B41" s="380"/>
      <c r="C41" s="380"/>
      <c r="D41" s="383"/>
      <c r="E41" s="380"/>
      <c r="F41" s="380"/>
      <c r="G41" s="380"/>
      <c r="H41" s="380"/>
      <c r="I41" s="383"/>
    </row>
    <row r="42" spans="1:9">
      <c r="D42" s="383"/>
      <c r="E42" s="380"/>
      <c r="F42" s="380"/>
      <c r="G42" s="380"/>
      <c r="H42" s="380"/>
      <c r="I42" s="383"/>
    </row>
    <row r="43" spans="1:9">
      <c r="D43" s="383"/>
      <c r="E43" s="380"/>
      <c r="F43" s="380"/>
      <c r="G43" s="380"/>
      <c r="H43" s="380"/>
      <c r="I43" s="383"/>
    </row>
    <row r="44" spans="1:9">
      <c r="D44" s="383"/>
      <c r="E44" s="380"/>
      <c r="F44" s="380"/>
      <c r="G44" s="380"/>
      <c r="H44" s="380"/>
      <c r="I44" s="383"/>
    </row>
    <row r="45" spans="1:9">
      <c r="D45" s="383"/>
      <c r="E45" s="380"/>
      <c r="F45" s="380"/>
      <c r="G45" s="380"/>
      <c r="H45" s="380"/>
      <c r="I45" s="383"/>
    </row>
    <row r="46" spans="1:9">
      <c r="D46" s="383"/>
      <c r="E46" s="380"/>
      <c r="F46" s="380"/>
      <c r="G46" s="380"/>
      <c r="H46" s="380"/>
      <c r="I46" s="383"/>
    </row>
    <row r="47" spans="1:9">
      <c r="D47" s="383"/>
      <c r="E47" s="380"/>
      <c r="F47" s="380"/>
      <c r="G47" s="380"/>
      <c r="H47" s="380"/>
      <c r="I47" s="383"/>
    </row>
    <row r="48" spans="1:9">
      <c r="D48" s="383"/>
      <c r="E48" s="380"/>
      <c r="F48" s="380"/>
      <c r="G48" s="380"/>
      <c r="H48" s="380"/>
      <c r="I48" s="383"/>
    </row>
    <row r="49" spans="1:9">
      <c r="D49" s="383"/>
      <c r="E49" s="380"/>
      <c r="F49" s="380"/>
      <c r="G49" s="380"/>
      <c r="H49" s="380"/>
      <c r="I49" s="383"/>
    </row>
    <row r="50" spans="1:9">
      <c r="D50" s="383"/>
      <c r="E50" s="380"/>
      <c r="F50" s="380"/>
      <c r="G50" s="380"/>
      <c r="H50" s="380"/>
      <c r="I50" s="383"/>
    </row>
    <row r="51" spans="1:9">
      <c r="D51" s="383"/>
      <c r="E51" s="380"/>
      <c r="F51" s="380"/>
      <c r="G51" s="380"/>
      <c r="H51" s="380"/>
      <c r="I51" s="383"/>
    </row>
    <row r="52" spans="1:9">
      <c r="D52" s="383"/>
      <c r="E52" s="380"/>
      <c r="F52" s="380"/>
      <c r="G52" s="380"/>
      <c r="H52" s="380"/>
      <c r="I52" s="383"/>
    </row>
    <row r="53" spans="1:9">
      <c r="D53" s="383"/>
      <c r="E53" s="380"/>
      <c r="F53" s="380"/>
      <c r="G53" s="380"/>
      <c r="H53" s="380"/>
      <c r="I53" s="383"/>
    </row>
    <row r="54" spans="1:9">
      <c r="D54" s="383"/>
      <c r="E54" s="380"/>
      <c r="F54" s="380"/>
      <c r="G54" s="380"/>
      <c r="H54" s="380"/>
      <c r="I54" s="383"/>
    </row>
    <row r="55" spans="1:9">
      <c r="D55" s="383"/>
      <c r="E55" s="380"/>
      <c r="F55" s="380"/>
      <c r="G55" s="380"/>
      <c r="H55" s="380"/>
      <c r="I55" s="383"/>
    </row>
    <row r="56" spans="1:9">
      <c r="D56" s="383"/>
      <c r="E56" s="380"/>
      <c r="F56" s="380"/>
      <c r="G56" s="380"/>
      <c r="H56" s="380"/>
      <c r="I56" s="383"/>
    </row>
    <row r="57" spans="1:9" ht="11.25" customHeight="1">
      <c r="D57" s="383"/>
      <c r="E57" s="380"/>
      <c r="F57" s="380"/>
      <c r="G57" s="380"/>
      <c r="H57" s="380"/>
      <c r="I57" s="383"/>
    </row>
    <row r="58" spans="1:9">
      <c r="A58" s="388" t="s">
        <v>398</v>
      </c>
      <c r="B58" s="380"/>
      <c r="C58" s="380"/>
      <c r="D58" s="383"/>
      <c r="E58" s="380"/>
      <c r="F58" s="380"/>
      <c r="G58" s="380"/>
      <c r="H58" s="380"/>
      <c r="I58" s="383"/>
    </row>
    <row r="59" spans="1:9" ht="11.25" customHeight="1" thickBot="1">
      <c r="A59" s="380"/>
      <c r="B59" s="380"/>
      <c r="C59" s="380"/>
      <c r="D59" s="380"/>
      <c r="E59" s="380"/>
      <c r="F59" s="380"/>
      <c r="G59" s="380"/>
      <c r="H59" s="380"/>
      <c r="I59" s="380"/>
    </row>
    <row r="60" spans="1:9" ht="39">
      <c r="A60" s="408"/>
      <c r="B60" s="409" t="s">
        <v>98</v>
      </c>
      <c r="C60" s="409" t="s">
        <v>97</v>
      </c>
      <c r="D60" s="385" t="s">
        <v>399</v>
      </c>
      <c r="E60" s="409"/>
      <c r="F60" s="409" t="s">
        <v>400</v>
      </c>
      <c r="G60" s="385" t="s">
        <v>94</v>
      </c>
      <c r="H60" s="410" t="s">
        <v>401</v>
      </c>
      <c r="I60" s="380"/>
    </row>
    <row r="61" spans="1:9">
      <c r="A61" s="411"/>
      <c r="B61" s="412" t="s">
        <v>92</v>
      </c>
      <c r="C61" s="412" t="s">
        <v>91</v>
      </c>
      <c r="D61" s="398" t="s">
        <v>90</v>
      </c>
      <c r="E61" s="413"/>
      <c r="F61" s="413" t="s">
        <v>89</v>
      </c>
      <c r="G61" s="397" t="s">
        <v>88</v>
      </c>
      <c r="H61" s="401" t="s">
        <v>87</v>
      </c>
      <c r="I61" s="380"/>
    </row>
    <row r="62" spans="1:9" ht="6.75" customHeight="1">
      <c r="A62" s="390"/>
      <c r="B62" s="389"/>
      <c r="C62" s="389"/>
      <c r="D62" s="414"/>
      <c r="E62" s="389"/>
      <c r="F62" s="389"/>
      <c r="G62" s="414"/>
      <c r="H62" s="415"/>
      <c r="I62" s="384"/>
    </row>
    <row r="63" spans="1:9" ht="18" customHeight="1">
      <c r="A63" s="909" t="s">
        <v>612</v>
      </c>
      <c r="B63" s="968">
        <v>-6344926</v>
      </c>
      <c r="C63" s="968">
        <v>2507035</v>
      </c>
      <c r="D63" s="968">
        <v>-8851961</v>
      </c>
      <c r="E63" s="968"/>
      <c r="F63" s="968">
        <v>8851961</v>
      </c>
      <c r="G63" s="968">
        <v>-3228138</v>
      </c>
      <c r="H63" s="969">
        <v>5623823</v>
      </c>
      <c r="I63" s="392"/>
    </row>
    <row r="64" spans="1:9" ht="18" customHeight="1">
      <c r="A64" s="910" t="s">
        <v>613</v>
      </c>
      <c r="B64" s="970">
        <v>-842997</v>
      </c>
      <c r="C64" s="970">
        <v>108827</v>
      </c>
      <c r="D64" s="970">
        <v>-951824</v>
      </c>
      <c r="E64" s="970"/>
      <c r="F64" s="970">
        <v>951824</v>
      </c>
      <c r="G64" s="970">
        <v>-220252</v>
      </c>
      <c r="H64" s="971">
        <v>731572</v>
      </c>
      <c r="I64" s="392"/>
    </row>
    <row r="65" spans="1:9" ht="18" customHeight="1">
      <c r="A65" s="910" t="s">
        <v>614</v>
      </c>
      <c r="B65" s="970">
        <v>-57977</v>
      </c>
      <c r="C65" s="970">
        <v>215845</v>
      </c>
      <c r="D65" s="970">
        <v>-273822</v>
      </c>
      <c r="E65" s="970"/>
      <c r="F65" s="970">
        <v>273822</v>
      </c>
      <c r="G65" s="970">
        <v>-270011</v>
      </c>
      <c r="H65" s="971">
        <v>3811</v>
      </c>
      <c r="I65" s="384"/>
    </row>
    <row r="66" spans="1:9" ht="18" customHeight="1">
      <c r="A66" s="910" t="s">
        <v>615</v>
      </c>
      <c r="B66" s="970">
        <v>-1443287</v>
      </c>
      <c r="C66" s="970">
        <v>166325</v>
      </c>
      <c r="D66" s="970">
        <v>-1609612</v>
      </c>
      <c r="E66" s="970"/>
      <c r="F66" s="970">
        <v>1609612</v>
      </c>
      <c r="G66" s="970">
        <v>-202647</v>
      </c>
      <c r="H66" s="971">
        <v>1406965</v>
      </c>
      <c r="I66" s="384"/>
    </row>
    <row r="67" spans="1:9" ht="18" customHeight="1">
      <c r="A67" s="910" t="s">
        <v>616</v>
      </c>
      <c r="B67" s="970">
        <v>82620</v>
      </c>
      <c r="C67" s="970">
        <v>167265</v>
      </c>
      <c r="D67" s="970">
        <v>-84645</v>
      </c>
      <c r="E67" s="970"/>
      <c r="F67" s="970">
        <v>84645</v>
      </c>
      <c r="G67" s="970">
        <v>-1243426</v>
      </c>
      <c r="H67" s="971">
        <v>-1158781</v>
      </c>
      <c r="I67" s="384"/>
    </row>
    <row r="68" spans="1:9" ht="18" customHeight="1">
      <c r="A68" s="910" t="s">
        <v>617</v>
      </c>
      <c r="B68" s="970">
        <v>378521</v>
      </c>
      <c r="C68" s="970">
        <v>148859</v>
      </c>
      <c r="D68" s="970">
        <v>229662</v>
      </c>
      <c r="E68" s="970"/>
      <c r="F68" s="970">
        <v>-229662</v>
      </c>
      <c r="G68" s="970">
        <v>-315740</v>
      </c>
      <c r="H68" s="971">
        <v>-545402</v>
      </c>
      <c r="I68" s="384"/>
    </row>
    <row r="69" spans="1:9" ht="18" customHeight="1">
      <c r="A69" s="910" t="s">
        <v>618</v>
      </c>
      <c r="B69" s="970">
        <v>527257</v>
      </c>
      <c r="C69" s="970">
        <v>224887</v>
      </c>
      <c r="D69" s="970">
        <v>302370</v>
      </c>
      <c r="E69" s="970"/>
      <c r="F69" s="970">
        <v>-302370</v>
      </c>
      <c r="G69" s="970">
        <v>-18971</v>
      </c>
      <c r="H69" s="971">
        <v>-321341</v>
      </c>
      <c r="I69" s="384"/>
    </row>
    <row r="70" spans="1:9" ht="18" customHeight="1">
      <c r="A70" s="910" t="s">
        <v>619</v>
      </c>
      <c r="B70" s="970">
        <v>-1335001</v>
      </c>
      <c r="C70" s="970">
        <v>264794</v>
      </c>
      <c r="D70" s="970">
        <v>-1599795</v>
      </c>
      <c r="E70" s="970"/>
      <c r="F70" s="970">
        <v>1599795</v>
      </c>
      <c r="G70" s="970">
        <v>1270326</v>
      </c>
      <c r="H70" s="971">
        <v>2870121</v>
      </c>
      <c r="I70" s="384"/>
    </row>
    <row r="71" spans="1:9" ht="18" customHeight="1">
      <c r="A71" s="910" t="s">
        <v>620</v>
      </c>
      <c r="B71" s="970">
        <v>2692866</v>
      </c>
      <c r="C71" s="970">
        <v>164610</v>
      </c>
      <c r="D71" s="970">
        <v>2528256</v>
      </c>
      <c r="E71" s="970"/>
      <c r="F71" s="970">
        <v>-2528256</v>
      </c>
      <c r="G71" s="970">
        <v>4434767</v>
      </c>
      <c r="H71" s="971">
        <v>1906511</v>
      </c>
      <c r="I71" s="384"/>
    </row>
    <row r="72" spans="1:9" ht="18" customHeight="1">
      <c r="A72" s="910" t="s">
        <v>621</v>
      </c>
      <c r="B72" s="970">
        <v>706578</v>
      </c>
      <c r="C72" s="970">
        <v>249981</v>
      </c>
      <c r="D72" s="970">
        <v>456597</v>
      </c>
      <c r="E72" s="970"/>
      <c r="F72" s="970">
        <v>-456597</v>
      </c>
      <c r="G72" s="970">
        <v>-1431316</v>
      </c>
      <c r="H72" s="971">
        <v>-1887913</v>
      </c>
      <c r="I72" s="384"/>
    </row>
    <row r="73" spans="1:9" ht="18" customHeight="1">
      <c r="A73" s="910" t="s">
        <v>622</v>
      </c>
      <c r="B73" s="970">
        <v>874825</v>
      </c>
      <c r="C73" s="970">
        <v>82750</v>
      </c>
      <c r="D73" s="970">
        <v>792075</v>
      </c>
      <c r="E73" s="970"/>
      <c r="F73" s="970">
        <v>-792075</v>
      </c>
      <c r="G73" s="970">
        <v>-316737</v>
      </c>
      <c r="H73" s="971">
        <v>-1108812</v>
      </c>
      <c r="I73" s="384"/>
    </row>
    <row r="74" spans="1:9" ht="18" customHeight="1">
      <c r="A74" s="910" t="s">
        <v>623</v>
      </c>
      <c r="B74" s="970">
        <v>-471382</v>
      </c>
      <c r="C74" s="970">
        <v>124486</v>
      </c>
      <c r="D74" s="970">
        <v>-595868</v>
      </c>
      <c r="E74" s="970"/>
      <c r="F74" s="970">
        <v>595868</v>
      </c>
      <c r="G74" s="970">
        <v>-1276831</v>
      </c>
      <c r="H74" s="971">
        <v>-680963</v>
      </c>
      <c r="I74" s="384"/>
    </row>
    <row r="75" spans="1:9" ht="18" customHeight="1">
      <c r="A75" s="910" t="s">
        <v>624</v>
      </c>
      <c r="B75" s="970">
        <v>-1889420</v>
      </c>
      <c r="C75" s="970">
        <v>693385</v>
      </c>
      <c r="D75" s="970">
        <v>-2582805</v>
      </c>
      <c r="E75" s="970"/>
      <c r="F75" s="970">
        <v>2582805</v>
      </c>
      <c r="G75" s="970">
        <v>-3307611</v>
      </c>
      <c r="H75" s="971">
        <v>-724806</v>
      </c>
      <c r="I75" s="384"/>
    </row>
    <row r="76" spans="1:9" ht="18" customHeight="1" thickBot="1">
      <c r="A76" s="911" t="s">
        <v>625</v>
      </c>
      <c r="B76" s="972">
        <v>-777397</v>
      </c>
      <c r="C76" s="972">
        <v>2612014</v>
      </c>
      <c r="D76" s="972">
        <v>-3389411</v>
      </c>
      <c r="E76" s="972"/>
      <c r="F76" s="972">
        <v>3389411</v>
      </c>
      <c r="G76" s="972">
        <v>-2898449</v>
      </c>
      <c r="H76" s="973">
        <v>490962</v>
      </c>
      <c r="I76" s="384"/>
    </row>
    <row r="77" spans="1:9" ht="18" customHeight="1">
      <c r="A77" s="910" t="s">
        <v>626</v>
      </c>
      <c r="B77" s="970">
        <v>442569</v>
      </c>
      <c r="C77" s="970">
        <v>223444</v>
      </c>
      <c r="D77" s="970">
        <v>219125</v>
      </c>
      <c r="E77" s="970"/>
      <c r="F77" s="970">
        <v>-219125</v>
      </c>
      <c r="G77" s="970">
        <v>363091</v>
      </c>
      <c r="H77" s="971">
        <v>143966</v>
      </c>
      <c r="I77" s="384"/>
    </row>
    <row r="78" spans="1:9" ht="18" customHeight="1">
      <c r="A78" s="910" t="s">
        <v>614</v>
      </c>
      <c r="B78" s="970">
        <v>-2066004</v>
      </c>
      <c r="C78" s="970">
        <v>50357</v>
      </c>
      <c r="D78" s="970">
        <v>-2116361</v>
      </c>
      <c r="E78" s="970"/>
      <c r="F78" s="970">
        <v>2116361</v>
      </c>
      <c r="G78" s="970">
        <v>1527934</v>
      </c>
      <c r="H78" s="971">
        <v>3644295</v>
      </c>
      <c r="I78" s="384"/>
    </row>
    <row r="79" spans="1:9" ht="18" customHeight="1">
      <c r="A79" s="910" t="s">
        <v>615</v>
      </c>
      <c r="B79" s="970">
        <v>-1595623</v>
      </c>
      <c r="C79" s="970">
        <v>82762</v>
      </c>
      <c r="D79" s="970">
        <v>-1678385</v>
      </c>
      <c r="E79" s="970"/>
      <c r="F79" s="970">
        <v>1678385</v>
      </c>
      <c r="G79" s="970">
        <v>8727481</v>
      </c>
      <c r="H79" s="971">
        <v>10405866</v>
      </c>
      <c r="I79" s="384"/>
    </row>
    <row r="80" spans="1:9" ht="18" customHeight="1">
      <c r="A80" s="910" t="s">
        <v>616</v>
      </c>
      <c r="B80" s="970">
        <v>982305</v>
      </c>
      <c r="C80" s="970">
        <v>92566</v>
      </c>
      <c r="D80" s="970">
        <v>889739</v>
      </c>
      <c r="E80" s="970"/>
      <c r="F80" s="970">
        <v>-889739</v>
      </c>
      <c r="G80" s="970">
        <v>-8082230</v>
      </c>
      <c r="H80" s="971">
        <v>-8971969</v>
      </c>
      <c r="I80" s="384"/>
    </row>
    <row r="81" spans="1:9" ht="18" customHeight="1">
      <c r="A81" s="910" t="s">
        <v>617</v>
      </c>
      <c r="B81" s="970">
        <v>94590</v>
      </c>
      <c r="C81" s="970">
        <v>114133</v>
      </c>
      <c r="D81" s="970">
        <v>-19543</v>
      </c>
      <c r="E81" s="970"/>
      <c r="F81" s="970">
        <v>19543</v>
      </c>
      <c r="G81" s="970">
        <v>-728724</v>
      </c>
      <c r="H81" s="971">
        <v>-709181</v>
      </c>
      <c r="I81" s="384"/>
    </row>
    <row r="82" spans="1:9" ht="18" customHeight="1">
      <c r="A82" s="910" t="s">
        <v>618</v>
      </c>
      <c r="B82" s="970">
        <v>1209831</v>
      </c>
      <c r="C82" s="970">
        <v>91384</v>
      </c>
      <c r="D82" s="970">
        <v>1118447</v>
      </c>
      <c r="E82" s="970"/>
      <c r="F82" s="970">
        <v>-1118447</v>
      </c>
      <c r="G82" s="970">
        <v>963509</v>
      </c>
      <c r="H82" s="971">
        <v>-154938</v>
      </c>
      <c r="I82" s="384"/>
    </row>
    <row r="83" spans="1:9" ht="18" customHeight="1" thickBot="1">
      <c r="A83" s="911" t="s">
        <v>628</v>
      </c>
      <c r="B83" s="972">
        <v>-932332</v>
      </c>
      <c r="C83" s="972">
        <v>654646</v>
      </c>
      <c r="D83" s="972">
        <v>-1586978</v>
      </c>
      <c r="E83" s="972"/>
      <c r="F83" s="972">
        <v>1586978</v>
      </c>
      <c r="G83" s="972">
        <v>2771061</v>
      </c>
      <c r="H83" s="973">
        <v>4358039</v>
      </c>
      <c r="I83" s="384"/>
    </row>
    <row r="84" spans="1:9">
      <c r="A84" s="391" t="s">
        <v>86</v>
      </c>
      <c r="B84" s="380"/>
      <c r="C84" s="380"/>
      <c r="D84" s="380"/>
      <c r="E84" s="380"/>
      <c r="F84" s="380"/>
      <c r="G84" s="380"/>
      <c r="H84" s="380"/>
      <c r="I84" s="380"/>
    </row>
    <row r="85" spans="1:9">
      <c r="A85" s="387" t="s">
        <v>0</v>
      </c>
      <c r="B85" s="380"/>
      <c r="C85" s="380"/>
      <c r="D85" s="380"/>
      <c r="E85" s="380"/>
      <c r="F85" s="380"/>
      <c r="G85" s="380"/>
      <c r="H85" s="380"/>
      <c r="I85" s="380"/>
    </row>
    <row r="86" spans="1:9" ht="31.5" customHeight="1">
      <c r="A86" s="1071" t="str">
        <f>+'2REV'!A48</f>
        <v>From January 2015 Croatian Institute for Health Insurance is excluded form state treasury and state budget and its data are part of extrabudgetary users data. State budget includes transfers to Croatian Institute for Health Insurance</v>
      </c>
      <c r="B86" s="1071"/>
      <c r="C86" s="1071"/>
      <c r="D86" s="1071"/>
      <c r="E86" s="1071"/>
      <c r="F86" s="1071"/>
      <c r="G86" s="1071"/>
      <c r="H86" s="1071"/>
      <c r="I86" s="618"/>
    </row>
    <row r="87" spans="1:9" ht="94.5" customHeight="1">
      <c r="A87" s="1072" t="str">
        <f>+'2REV'!A49</f>
        <v>In the data on the GFS 2001 methodology, starting from January 2016 onwards, the methodology for reporting wages and certain compensations of employees in primary and secondary education which are, based on legal provisions, paid from the state budget, has been changed compared to earlier periods. The institutions of primary and secondary education are budgetary users of local and regional self-government units. Therefore, in order to consistently implement the statistical coverage of each sub-sector of general government, the mentioned expenses are not reported in the state budget and the central government on the items GFS 2111, 2121 and 22, but as current grants to local government on the item GFS 2631. In the local government, there are revenues from received grants reported, and also expenses on items GFS 2111, 2121 and 22.</v>
      </c>
      <c r="B87" s="1072"/>
      <c r="C87" s="1072"/>
      <c r="D87" s="1072"/>
      <c r="E87" s="1072"/>
      <c r="F87" s="1072"/>
      <c r="G87" s="1072"/>
      <c r="H87" s="1072"/>
    </row>
    <row r="88" spans="1:9" ht="95.25" customHeight="1">
      <c r="A88" s="416"/>
      <c r="B88" s="382"/>
      <c r="C88" s="380"/>
      <c r="D88" s="380"/>
      <c r="E88" s="380"/>
      <c r="F88" s="380"/>
      <c r="G88" s="380"/>
      <c r="H88" s="380"/>
      <c r="I88" s="380"/>
    </row>
    <row r="90" spans="1:9">
      <c r="A90" s="416"/>
      <c r="B90" s="380"/>
      <c r="C90" s="380"/>
      <c r="D90" s="380"/>
      <c r="E90" s="380"/>
      <c r="F90" s="380"/>
      <c r="G90" s="380"/>
      <c r="H90" s="380"/>
      <c r="I90" s="380"/>
    </row>
  </sheetData>
  <mergeCells count="2">
    <mergeCell ref="A86:H86"/>
    <mergeCell ref="A87:H87"/>
  </mergeCells>
  <printOptions horizontalCentered="1"/>
  <pageMargins left="0.70866141732283472" right="0.70866141732283472" top="0.55118110236220474" bottom="0.55118110236220474" header="0.31496062992125984" footer="0.31496062992125984"/>
  <pageSetup paperSize="9" scale="50" orientation="portrait" r:id="rId1"/>
  <headerFoot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80"/>
  <sheetViews>
    <sheetView view="pageBreakPreview" zoomScale="60" zoomScaleNormal="100" workbookViewId="0">
      <pane xSplit="2" ySplit="4" topLeftCell="C5" activePane="bottomRight" state="frozen"/>
      <selection pane="topRight"/>
      <selection pane="bottomLeft"/>
      <selection pane="bottomRight"/>
    </sheetView>
  </sheetViews>
  <sheetFormatPr defaultRowHeight="14.5"/>
  <cols>
    <col min="2" max="2" width="73.453125" customWidth="1"/>
    <col min="3" max="13" width="13.81640625" customWidth="1"/>
  </cols>
  <sheetData>
    <row r="1" spans="1:13" ht="15.5">
      <c r="A1" s="608" t="s">
        <v>496</v>
      </c>
      <c r="B1" s="619"/>
      <c r="C1" s="618"/>
      <c r="D1" s="618"/>
      <c r="E1" s="618"/>
      <c r="F1" s="618"/>
      <c r="G1" s="618"/>
      <c r="H1" s="618"/>
      <c r="I1" s="618"/>
      <c r="J1" s="618"/>
      <c r="K1" s="618"/>
      <c r="L1" s="618"/>
      <c r="M1" s="618"/>
    </row>
    <row r="2" spans="1:13" ht="15" thickBot="1">
      <c r="A2" s="621"/>
      <c r="B2" s="619"/>
      <c r="C2" s="619"/>
      <c r="D2" s="619"/>
      <c r="E2" s="619"/>
      <c r="F2" s="619"/>
      <c r="G2" s="619"/>
      <c r="H2" s="619"/>
      <c r="I2" s="619"/>
      <c r="J2" s="619"/>
      <c r="K2" s="619"/>
      <c r="L2" s="619"/>
      <c r="M2" s="619"/>
    </row>
    <row r="3" spans="1:13" ht="15" customHeight="1">
      <c r="A3" s="623"/>
      <c r="B3" s="1057" t="s">
        <v>47</v>
      </c>
      <c r="C3" s="1059" t="s">
        <v>524</v>
      </c>
      <c r="D3" s="1063" t="s">
        <v>602</v>
      </c>
      <c r="E3" s="1063" t="s">
        <v>603</v>
      </c>
      <c r="F3" s="1063" t="s">
        <v>604</v>
      </c>
      <c r="G3" s="1059" t="s">
        <v>562</v>
      </c>
      <c r="H3" s="1059" t="s">
        <v>605</v>
      </c>
      <c r="I3" s="1059" t="s">
        <v>606</v>
      </c>
      <c r="J3" s="1059" t="s">
        <v>607</v>
      </c>
      <c r="K3" s="1063" t="s">
        <v>608</v>
      </c>
      <c r="L3" s="1063" t="s">
        <v>609</v>
      </c>
      <c r="M3" s="1061" t="s">
        <v>610</v>
      </c>
    </row>
    <row r="4" spans="1:13" ht="15" thickBot="1">
      <c r="A4" s="624"/>
      <c r="B4" s="1058"/>
      <c r="C4" s="1060"/>
      <c r="D4" s="1060"/>
      <c r="E4" s="1060"/>
      <c r="F4" s="1060"/>
      <c r="G4" s="1060"/>
      <c r="H4" s="1060"/>
      <c r="I4" s="1060"/>
      <c r="J4" s="1060"/>
      <c r="K4" s="1060"/>
      <c r="L4" s="1060"/>
      <c r="M4" s="1062"/>
    </row>
    <row r="5" spans="1:13">
      <c r="A5" s="626"/>
      <c r="B5" s="627"/>
      <c r="C5" s="629"/>
      <c r="D5" s="629"/>
      <c r="E5" s="629"/>
      <c r="F5" s="629"/>
      <c r="G5" s="629"/>
      <c r="H5" s="629"/>
      <c r="I5" s="629"/>
      <c r="J5" s="629"/>
      <c r="K5" s="629"/>
      <c r="L5" s="629"/>
      <c r="M5" s="918"/>
    </row>
    <row r="6" spans="1:13" ht="16.5" customHeight="1">
      <c r="A6" s="634">
        <v>1</v>
      </c>
      <c r="B6" s="635" t="s">
        <v>41</v>
      </c>
      <c r="C6" s="18">
        <v>22155349</v>
      </c>
      <c r="D6" s="18">
        <v>5726646</v>
      </c>
      <c r="E6" s="18">
        <v>5755305</v>
      </c>
      <c r="F6" s="18">
        <v>6761923</v>
      </c>
      <c r="G6" s="18">
        <v>23725400</v>
      </c>
      <c r="H6" s="18">
        <v>5632988</v>
      </c>
      <c r="I6" s="18">
        <v>5861504</v>
      </c>
      <c r="J6" s="18">
        <v>11494492</v>
      </c>
      <c r="K6" s="18">
        <v>1929204</v>
      </c>
      <c r="L6" s="18">
        <v>1942429</v>
      </c>
      <c r="M6" s="691">
        <v>1989871</v>
      </c>
    </row>
    <row r="7" spans="1:13" ht="16.5" customHeight="1">
      <c r="A7" s="637">
        <v>11</v>
      </c>
      <c r="B7" s="636" t="s">
        <v>40</v>
      </c>
      <c r="C7" s="8">
        <v>0</v>
      </c>
      <c r="D7" s="8">
        <v>0</v>
      </c>
      <c r="E7" s="8">
        <v>0</v>
      </c>
      <c r="F7" s="8">
        <v>0</v>
      </c>
      <c r="G7" s="8">
        <v>0</v>
      </c>
      <c r="H7" s="8">
        <v>0</v>
      </c>
      <c r="I7" s="8">
        <v>0</v>
      </c>
      <c r="J7" s="8">
        <v>0</v>
      </c>
      <c r="K7" s="8">
        <v>0</v>
      </c>
      <c r="L7" s="8">
        <v>0</v>
      </c>
      <c r="M7" s="692">
        <v>0</v>
      </c>
    </row>
    <row r="8" spans="1:13" ht="16.5" customHeight="1">
      <c r="A8" s="639">
        <v>12</v>
      </c>
      <c r="B8" s="642" t="s">
        <v>39</v>
      </c>
      <c r="C8" s="8">
        <v>18121282</v>
      </c>
      <c r="D8" s="8">
        <v>4609786</v>
      </c>
      <c r="E8" s="8">
        <v>4726058</v>
      </c>
      <c r="F8" s="8">
        <v>4685412</v>
      </c>
      <c r="G8" s="8">
        <v>18468681</v>
      </c>
      <c r="H8" s="8">
        <v>4596179</v>
      </c>
      <c r="I8" s="8">
        <v>4785967</v>
      </c>
      <c r="J8" s="8">
        <v>9382146</v>
      </c>
      <c r="K8" s="8">
        <v>1580360</v>
      </c>
      <c r="L8" s="8">
        <v>1580058</v>
      </c>
      <c r="M8" s="692">
        <v>1625549</v>
      </c>
    </row>
    <row r="9" spans="1:13" ht="16.5" customHeight="1">
      <c r="A9" s="637">
        <v>13</v>
      </c>
      <c r="B9" s="638" t="s">
        <v>38</v>
      </c>
      <c r="C9" s="8">
        <v>2400422</v>
      </c>
      <c r="D9" s="8">
        <v>600244</v>
      </c>
      <c r="E9" s="8">
        <v>600975</v>
      </c>
      <c r="F9" s="8">
        <v>789580</v>
      </c>
      <c r="G9" s="8">
        <v>2590836</v>
      </c>
      <c r="H9" s="8">
        <v>625058</v>
      </c>
      <c r="I9" s="8">
        <v>625258</v>
      </c>
      <c r="J9" s="8">
        <v>1250316</v>
      </c>
      <c r="K9" s="8">
        <v>208349</v>
      </c>
      <c r="L9" s="8">
        <v>208351</v>
      </c>
      <c r="M9" s="692">
        <v>208558</v>
      </c>
    </row>
    <row r="10" spans="1:13" ht="16.5" customHeight="1">
      <c r="A10" s="640">
        <v>131</v>
      </c>
      <c r="B10" s="667" t="s">
        <v>37</v>
      </c>
      <c r="C10" s="7">
        <v>0</v>
      </c>
      <c r="D10" s="7">
        <v>0</v>
      </c>
      <c r="E10" s="7">
        <v>0</v>
      </c>
      <c r="F10" s="7">
        <v>0</v>
      </c>
      <c r="G10" s="7">
        <v>0</v>
      </c>
      <c r="H10" s="7">
        <v>0</v>
      </c>
      <c r="I10" s="7">
        <v>0</v>
      </c>
      <c r="J10" s="7">
        <v>0</v>
      </c>
      <c r="K10" s="7">
        <v>0</v>
      </c>
      <c r="L10" s="7">
        <v>0</v>
      </c>
      <c r="M10" s="693">
        <v>0</v>
      </c>
    </row>
    <row r="11" spans="1:13" ht="16.5" customHeight="1">
      <c r="A11" s="640">
        <v>132</v>
      </c>
      <c r="B11" s="667" t="s">
        <v>36</v>
      </c>
      <c r="C11" s="7">
        <v>422</v>
      </c>
      <c r="D11" s="7">
        <v>106</v>
      </c>
      <c r="E11" s="7">
        <v>924</v>
      </c>
      <c r="F11" s="7">
        <v>396</v>
      </c>
      <c r="G11" s="7">
        <v>1453</v>
      </c>
      <c r="H11" s="7">
        <v>58</v>
      </c>
      <c r="I11" s="7">
        <v>185</v>
      </c>
      <c r="J11" s="7">
        <v>243</v>
      </c>
      <c r="K11" s="7">
        <v>7</v>
      </c>
      <c r="L11" s="7">
        <v>6</v>
      </c>
      <c r="M11" s="693">
        <v>172</v>
      </c>
    </row>
    <row r="12" spans="1:13" ht="16.5" customHeight="1">
      <c r="A12" s="640">
        <v>133</v>
      </c>
      <c r="B12" s="672" t="s">
        <v>35</v>
      </c>
      <c r="C12" s="7">
        <v>2400000</v>
      </c>
      <c r="D12" s="7">
        <v>600138</v>
      </c>
      <c r="E12" s="7">
        <v>600051</v>
      </c>
      <c r="F12" s="7">
        <v>789184</v>
      </c>
      <c r="G12" s="7">
        <v>2589383</v>
      </c>
      <c r="H12" s="7">
        <v>625000</v>
      </c>
      <c r="I12" s="7">
        <v>625073</v>
      </c>
      <c r="J12" s="7">
        <v>1250073</v>
      </c>
      <c r="K12" s="7">
        <v>208342</v>
      </c>
      <c r="L12" s="7">
        <v>208345</v>
      </c>
      <c r="M12" s="693">
        <v>208386</v>
      </c>
    </row>
    <row r="13" spans="1:13" ht="16.5" customHeight="1">
      <c r="A13" s="640">
        <v>1331</v>
      </c>
      <c r="B13" s="673" t="s">
        <v>34</v>
      </c>
      <c r="C13" s="7">
        <v>2400000</v>
      </c>
      <c r="D13" s="7">
        <v>600138</v>
      </c>
      <c r="E13" s="7">
        <v>600051</v>
      </c>
      <c r="F13" s="7">
        <v>789184</v>
      </c>
      <c r="G13" s="7">
        <v>2589383</v>
      </c>
      <c r="H13" s="7">
        <v>625000</v>
      </c>
      <c r="I13" s="7">
        <v>625073</v>
      </c>
      <c r="J13" s="7">
        <v>1250073</v>
      </c>
      <c r="K13" s="7">
        <v>208342</v>
      </c>
      <c r="L13" s="7">
        <v>208345</v>
      </c>
      <c r="M13" s="693">
        <v>208386</v>
      </c>
    </row>
    <row r="14" spans="1:13" ht="16.5" customHeight="1">
      <c r="A14" s="640">
        <v>1332</v>
      </c>
      <c r="B14" s="673" t="s">
        <v>33</v>
      </c>
      <c r="C14" s="7">
        <v>0</v>
      </c>
      <c r="D14" s="7">
        <v>0</v>
      </c>
      <c r="E14" s="7">
        <v>0</v>
      </c>
      <c r="F14" s="7">
        <v>0</v>
      </c>
      <c r="G14" s="7">
        <v>0</v>
      </c>
      <c r="H14" s="7">
        <v>0</v>
      </c>
      <c r="I14" s="7">
        <v>0</v>
      </c>
      <c r="J14" s="7">
        <v>0</v>
      </c>
      <c r="K14" s="7">
        <v>0</v>
      </c>
      <c r="L14" s="7">
        <v>0</v>
      </c>
      <c r="M14" s="693">
        <v>0</v>
      </c>
    </row>
    <row r="15" spans="1:13" ht="16.5" customHeight="1">
      <c r="A15" s="637">
        <v>14</v>
      </c>
      <c r="B15" s="638" t="s">
        <v>32</v>
      </c>
      <c r="C15" s="8">
        <v>1633645</v>
      </c>
      <c r="D15" s="8">
        <v>516616</v>
      </c>
      <c r="E15" s="8">
        <v>428272</v>
      </c>
      <c r="F15" s="8">
        <v>1286931</v>
      </c>
      <c r="G15" s="8">
        <v>2665883</v>
      </c>
      <c r="H15" s="8">
        <v>411751</v>
      </c>
      <c r="I15" s="8">
        <v>450279</v>
      </c>
      <c r="J15" s="8">
        <v>862030</v>
      </c>
      <c r="K15" s="8">
        <v>140495</v>
      </c>
      <c r="L15" s="8">
        <v>154020</v>
      </c>
      <c r="M15" s="692">
        <v>155764</v>
      </c>
    </row>
    <row r="16" spans="1:13">
      <c r="A16" s="626"/>
      <c r="B16" s="620"/>
      <c r="C16" s="20"/>
      <c r="D16" s="20"/>
      <c r="E16" s="20"/>
      <c r="F16" s="20"/>
      <c r="G16" s="20"/>
      <c r="H16" s="20"/>
      <c r="I16" s="20"/>
      <c r="J16" s="20"/>
      <c r="K16" s="20"/>
      <c r="L16" s="20"/>
      <c r="M16" s="694"/>
    </row>
    <row r="17" spans="1:13" ht="16.5" customHeight="1">
      <c r="A17" s="634">
        <v>2</v>
      </c>
      <c r="B17" s="635" t="s">
        <v>31</v>
      </c>
      <c r="C17" s="18">
        <v>22725947</v>
      </c>
      <c r="D17" s="18">
        <v>5777553</v>
      </c>
      <c r="E17" s="18">
        <v>5517105</v>
      </c>
      <c r="F17" s="18">
        <v>6199076</v>
      </c>
      <c r="G17" s="18">
        <v>23011486</v>
      </c>
      <c r="H17" s="18">
        <v>5629969</v>
      </c>
      <c r="I17" s="18">
        <v>5751242</v>
      </c>
      <c r="J17" s="18">
        <v>11381211</v>
      </c>
      <c r="K17" s="18">
        <v>1887308</v>
      </c>
      <c r="L17" s="18">
        <v>1952211</v>
      </c>
      <c r="M17" s="691">
        <v>1911723</v>
      </c>
    </row>
    <row r="18" spans="1:13" ht="16.5" customHeight="1">
      <c r="A18" s="637">
        <v>21</v>
      </c>
      <c r="B18" s="636" t="s">
        <v>30</v>
      </c>
      <c r="C18" s="8">
        <v>235865</v>
      </c>
      <c r="D18" s="8">
        <v>59800</v>
      </c>
      <c r="E18" s="8">
        <v>61757</v>
      </c>
      <c r="F18" s="8">
        <v>62945</v>
      </c>
      <c r="G18" s="8">
        <v>244214</v>
      </c>
      <c r="H18" s="8">
        <v>60525</v>
      </c>
      <c r="I18" s="8">
        <v>60684</v>
      </c>
      <c r="J18" s="8">
        <v>121209</v>
      </c>
      <c r="K18" s="8">
        <v>20242</v>
      </c>
      <c r="L18" s="8">
        <v>20102</v>
      </c>
      <c r="M18" s="692">
        <v>20340</v>
      </c>
    </row>
    <row r="19" spans="1:13" ht="16.5" customHeight="1">
      <c r="A19" s="640">
        <v>211</v>
      </c>
      <c r="B19" s="667" t="s">
        <v>29</v>
      </c>
      <c r="C19" s="7">
        <v>203278</v>
      </c>
      <c r="D19" s="7">
        <v>51490</v>
      </c>
      <c r="E19" s="7">
        <v>53496</v>
      </c>
      <c r="F19" s="7">
        <v>54687</v>
      </c>
      <c r="G19" s="7">
        <v>211102</v>
      </c>
      <c r="H19" s="7">
        <v>52135</v>
      </c>
      <c r="I19" s="7">
        <v>52271</v>
      </c>
      <c r="J19" s="7">
        <v>104406</v>
      </c>
      <c r="K19" s="7">
        <v>17432</v>
      </c>
      <c r="L19" s="7">
        <v>17305</v>
      </c>
      <c r="M19" s="693">
        <v>17534</v>
      </c>
    </row>
    <row r="20" spans="1:13" ht="16.5" customHeight="1">
      <c r="A20" s="640">
        <v>212</v>
      </c>
      <c r="B20" s="667" t="s">
        <v>28</v>
      </c>
      <c r="C20" s="7">
        <v>32587</v>
      </c>
      <c r="D20" s="7">
        <v>8310</v>
      </c>
      <c r="E20" s="7">
        <v>8261</v>
      </c>
      <c r="F20" s="7">
        <v>8258</v>
      </c>
      <c r="G20" s="7">
        <v>33112</v>
      </c>
      <c r="H20" s="7">
        <v>8390</v>
      </c>
      <c r="I20" s="7">
        <v>8413</v>
      </c>
      <c r="J20" s="7">
        <v>16803</v>
      </c>
      <c r="K20" s="7">
        <v>2810</v>
      </c>
      <c r="L20" s="7">
        <v>2797</v>
      </c>
      <c r="M20" s="693">
        <v>2806</v>
      </c>
    </row>
    <row r="21" spans="1:13" ht="16.5" customHeight="1">
      <c r="A21" s="637">
        <v>22</v>
      </c>
      <c r="B21" s="638" t="s">
        <v>27</v>
      </c>
      <c r="C21" s="8">
        <v>108875</v>
      </c>
      <c r="D21" s="8">
        <v>23500</v>
      </c>
      <c r="E21" s="8">
        <v>32771</v>
      </c>
      <c r="F21" s="8">
        <v>35200</v>
      </c>
      <c r="G21" s="8">
        <v>112390</v>
      </c>
      <c r="H21" s="8">
        <v>20547</v>
      </c>
      <c r="I21" s="8">
        <v>28612</v>
      </c>
      <c r="J21" s="8">
        <v>49159</v>
      </c>
      <c r="K21" s="8">
        <v>7797</v>
      </c>
      <c r="L21" s="8">
        <v>6787</v>
      </c>
      <c r="M21" s="692">
        <v>14028</v>
      </c>
    </row>
    <row r="22" spans="1:13" ht="16.5" customHeight="1">
      <c r="A22" s="637">
        <v>24</v>
      </c>
      <c r="B22" s="638" t="s">
        <v>26</v>
      </c>
      <c r="C22" s="8">
        <v>2598</v>
      </c>
      <c r="D22" s="8">
        <v>324</v>
      </c>
      <c r="E22" s="8">
        <v>332</v>
      </c>
      <c r="F22" s="8">
        <v>2327</v>
      </c>
      <c r="G22" s="8">
        <v>3005</v>
      </c>
      <c r="H22" s="8">
        <v>86</v>
      </c>
      <c r="I22" s="8">
        <v>1184</v>
      </c>
      <c r="J22" s="8">
        <v>1270</v>
      </c>
      <c r="K22" s="8">
        <v>22</v>
      </c>
      <c r="L22" s="8">
        <v>70</v>
      </c>
      <c r="M22" s="692">
        <v>1092</v>
      </c>
    </row>
    <row r="23" spans="1:13" ht="16.5" customHeight="1">
      <c r="A23" s="637">
        <v>25</v>
      </c>
      <c r="B23" s="638" t="s">
        <v>25</v>
      </c>
      <c r="C23" s="8">
        <v>0</v>
      </c>
      <c r="D23" s="8">
        <v>0</v>
      </c>
      <c r="E23" s="8">
        <v>0</v>
      </c>
      <c r="F23" s="8">
        <v>0</v>
      </c>
      <c r="G23" s="8">
        <v>0</v>
      </c>
      <c r="H23" s="8">
        <v>0</v>
      </c>
      <c r="I23" s="8">
        <v>0</v>
      </c>
      <c r="J23" s="8">
        <v>0</v>
      </c>
      <c r="K23" s="8">
        <v>0</v>
      </c>
      <c r="L23" s="8">
        <v>0</v>
      </c>
      <c r="M23" s="692">
        <v>0</v>
      </c>
    </row>
    <row r="24" spans="1:13" ht="16.5" customHeight="1">
      <c r="A24" s="637">
        <v>26</v>
      </c>
      <c r="B24" s="638" t="s">
        <v>24</v>
      </c>
      <c r="C24" s="8">
        <v>12820598</v>
      </c>
      <c r="D24" s="8">
        <v>3094709</v>
      </c>
      <c r="E24" s="8">
        <v>2946285</v>
      </c>
      <c r="F24" s="8">
        <v>3799478</v>
      </c>
      <c r="G24" s="8">
        <v>12819269</v>
      </c>
      <c r="H24" s="8">
        <v>3171163</v>
      </c>
      <c r="I24" s="8">
        <v>3231411</v>
      </c>
      <c r="J24" s="8">
        <v>6402574</v>
      </c>
      <c r="K24" s="8">
        <v>1082734</v>
      </c>
      <c r="L24" s="8">
        <v>1073112</v>
      </c>
      <c r="M24" s="692">
        <v>1075565</v>
      </c>
    </row>
    <row r="25" spans="1:13" ht="16.5" customHeight="1">
      <c r="A25" s="637">
        <v>27</v>
      </c>
      <c r="B25" s="638" t="s">
        <v>23</v>
      </c>
      <c r="C25" s="8">
        <v>9533814</v>
      </c>
      <c r="D25" s="8">
        <v>2587833</v>
      </c>
      <c r="E25" s="8">
        <v>2472768</v>
      </c>
      <c r="F25" s="8">
        <v>2295880</v>
      </c>
      <c r="G25" s="8">
        <v>9810990</v>
      </c>
      <c r="H25" s="8">
        <v>2374014</v>
      </c>
      <c r="I25" s="8">
        <v>2420257</v>
      </c>
      <c r="J25" s="8">
        <v>4794271</v>
      </c>
      <c r="K25" s="8">
        <v>774756</v>
      </c>
      <c r="L25" s="8">
        <v>847907</v>
      </c>
      <c r="M25" s="692">
        <v>797594</v>
      </c>
    </row>
    <row r="26" spans="1:13" ht="16.5" customHeight="1">
      <c r="A26" s="637">
        <v>28</v>
      </c>
      <c r="B26" s="638" t="s">
        <v>22</v>
      </c>
      <c r="C26" s="8">
        <v>24197</v>
      </c>
      <c r="D26" s="8">
        <v>11387</v>
      </c>
      <c r="E26" s="8">
        <v>3192</v>
      </c>
      <c r="F26" s="8">
        <v>3246</v>
      </c>
      <c r="G26" s="8">
        <v>21618</v>
      </c>
      <c r="H26" s="8">
        <v>3634</v>
      </c>
      <c r="I26" s="8">
        <v>9094</v>
      </c>
      <c r="J26" s="8">
        <v>12728</v>
      </c>
      <c r="K26" s="8">
        <v>1757</v>
      </c>
      <c r="L26" s="8">
        <v>4233</v>
      </c>
      <c r="M26" s="692">
        <v>3104</v>
      </c>
    </row>
    <row r="27" spans="1:13">
      <c r="A27" s="21"/>
      <c r="B27" s="625"/>
      <c r="C27" s="20"/>
      <c r="D27" s="20"/>
      <c r="E27" s="20"/>
      <c r="F27" s="20"/>
      <c r="G27" s="20"/>
      <c r="H27" s="20"/>
      <c r="I27" s="20"/>
      <c r="J27" s="20"/>
      <c r="K27" s="20"/>
      <c r="L27" s="20"/>
      <c r="M27" s="694"/>
    </row>
    <row r="28" spans="1:13" ht="16.5" customHeight="1">
      <c r="A28" s="644"/>
      <c r="B28" s="645" t="s">
        <v>21</v>
      </c>
      <c r="C28" s="11">
        <v>-570598</v>
      </c>
      <c r="D28" s="11">
        <v>-50907</v>
      </c>
      <c r="E28" s="11">
        <v>238200</v>
      </c>
      <c r="F28" s="11">
        <v>562847</v>
      </c>
      <c r="G28" s="11">
        <v>713914</v>
      </c>
      <c r="H28" s="11">
        <v>3019</v>
      </c>
      <c r="I28" s="11">
        <v>110262</v>
      </c>
      <c r="J28" s="11">
        <v>113281</v>
      </c>
      <c r="K28" s="11">
        <v>41896</v>
      </c>
      <c r="L28" s="11">
        <v>-9782</v>
      </c>
      <c r="M28" s="695">
        <v>78148</v>
      </c>
    </row>
    <row r="29" spans="1:13">
      <c r="A29" s="19"/>
      <c r="B29" s="622"/>
      <c r="C29" s="13"/>
      <c r="D29" s="13"/>
      <c r="E29" s="13"/>
      <c r="F29" s="13"/>
      <c r="G29" s="13"/>
      <c r="H29" s="13"/>
      <c r="I29" s="13"/>
      <c r="J29" s="13"/>
      <c r="K29" s="13"/>
      <c r="L29" s="13"/>
      <c r="M29" s="696"/>
    </row>
    <row r="30" spans="1:13" ht="16.5" customHeight="1">
      <c r="A30" s="632">
        <v>31</v>
      </c>
      <c r="B30" s="651" t="s">
        <v>419</v>
      </c>
      <c r="C30" s="18">
        <v>13479</v>
      </c>
      <c r="D30" s="18">
        <v>2156</v>
      </c>
      <c r="E30" s="18">
        <v>5001</v>
      </c>
      <c r="F30" s="18">
        <v>6050</v>
      </c>
      <c r="G30" s="18">
        <v>17207</v>
      </c>
      <c r="H30" s="18">
        <v>3143</v>
      </c>
      <c r="I30" s="18">
        <v>5366</v>
      </c>
      <c r="J30" s="18">
        <v>8509</v>
      </c>
      <c r="K30" s="18">
        <v>1066</v>
      </c>
      <c r="L30" s="18">
        <v>817</v>
      </c>
      <c r="M30" s="691">
        <v>3483</v>
      </c>
    </row>
    <row r="31" spans="1:13" ht="16.5" customHeight="1">
      <c r="A31" s="493" t="s">
        <v>20</v>
      </c>
      <c r="B31" s="669" t="s">
        <v>19</v>
      </c>
      <c r="C31" s="7">
        <v>14231</v>
      </c>
      <c r="D31" s="7">
        <v>2274</v>
      </c>
      <c r="E31" s="7">
        <v>5132</v>
      </c>
      <c r="F31" s="7">
        <v>6198</v>
      </c>
      <c r="G31" s="7">
        <v>17711</v>
      </c>
      <c r="H31" s="7">
        <v>3291</v>
      </c>
      <c r="I31" s="7">
        <v>5482</v>
      </c>
      <c r="J31" s="7">
        <v>8773</v>
      </c>
      <c r="K31" s="7">
        <v>1104</v>
      </c>
      <c r="L31" s="7">
        <v>853</v>
      </c>
      <c r="M31" s="693">
        <v>3525</v>
      </c>
    </row>
    <row r="32" spans="1:13" ht="16.5" customHeight="1">
      <c r="A32" s="493" t="s">
        <v>18</v>
      </c>
      <c r="B32" s="669" t="s">
        <v>17</v>
      </c>
      <c r="C32" s="7">
        <v>752</v>
      </c>
      <c r="D32" s="7">
        <v>118</v>
      </c>
      <c r="E32" s="7">
        <v>131</v>
      </c>
      <c r="F32" s="7">
        <v>148</v>
      </c>
      <c r="G32" s="7">
        <v>504</v>
      </c>
      <c r="H32" s="7">
        <v>148</v>
      </c>
      <c r="I32" s="7">
        <v>116</v>
      </c>
      <c r="J32" s="7">
        <v>264</v>
      </c>
      <c r="K32" s="7">
        <v>38</v>
      </c>
      <c r="L32" s="7">
        <v>36</v>
      </c>
      <c r="M32" s="693">
        <v>42</v>
      </c>
    </row>
    <row r="33" spans="1:13" ht="16.5" customHeight="1">
      <c r="A33" s="647">
        <v>311</v>
      </c>
      <c r="B33" s="665" t="s">
        <v>16</v>
      </c>
      <c r="C33" s="7">
        <v>13479</v>
      </c>
      <c r="D33" s="7">
        <v>2156</v>
      </c>
      <c r="E33" s="7">
        <v>4979</v>
      </c>
      <c r="F33" s="7">
        <v>5802</v>
      </c>
      <c r="G33" s="7">
        <v>16937</v>
      </c>
      <c r="H33" s="7">
        <v>3069</v>
      </c>
      <c r="I33" s="7">
        <v>5280</v>
      </c>
      <c r="J33" s="7">
        <v>8349</v>
      </c>
      <c r="K33" s="7">
        <v>1066</v>
      </c>
      <c r="L33" s="7">
        <v>817</v>
      </c>
      <c r="M33" s="693">
        <v>3397</v>
      </c>
    </row>
    <row r="34" spans="1:13" ht="16.5" customHeight="1">
      <c r="A34" s="649" t="s">
        <v>15</v>
      </c>
      <c r="B34" s="671" t="s">
        <v>14</v>
      </c>
      <c r="C34" s="17">
        <v>14231</v>
      </c>
      <c r="D34" s="17">
        <v>2274</v>
      </c>
      <c r="E34" s="17">
        <v>5110</v>
      </c>
      <c r="F34" s="17">
        <v>5950</v>
      </c>
      <c r="G34" s="17">
        <v>17441</v>
      </c>
      <c r="H34" s="17">
        <v>3217</v>
      </c>
      <c r="I34" s="17">
        <v>5396</v>
      </c>
      <c r="J34" s="17">
        <v>8613</v>
      </c>
      <c r="K34" s="17">
        <v>1104</v>
      </c>
      <c r="L34" s="17">
        <v>853</v>
      </c>
      <c r="M34" s="697">
        <v>3439</v>
      </c>
    </row>
    <row r="35" spans="1:13" ht="16.5" customHeight="1">
      <c r="A35" s="649" t="s">
        <v>13</v>
      </c>
      <c r="B35" s="671" t="s">
        <v>12</v>
      </c>
      <c r="C35" s="17">
        <v>752</v>
      </c>
      <c r="D35" s="17">
        <v>118</v>
      </c>
      <c r="E35" s="17">
        <v>131</v>
      </c>
      <c r="F35" s="17">
        <v>148</v>
      </c>
      <c r="G35" s="17">
        <v>504</v>
      </c>
      <c r="H35" s="17">
        <v>148</v>
      </c>
      <c r="I35" s="17">
        <v>116</v>
      </c>
      <c r="J35" s="17">
        <v>264</v>
      </c>
      <c r="K35" s="17">
        <v>38</v>
      </c>
      <c r="L35" s="17">
        <v>36</v>
      </c>
      <c r="M35" s="697">
        <v>42</v>
      </c>
    </row>
    <row r="36" spans="1:13" ht="16.5" customHeight="1">
      <c r="A36" s="649">
        <v>314</v>
      </c>
      <c r="B36" s="671" t="s">
        <v>11</v>
      </c>
      <c r="C36" s="17">
        <v>0</v>
      </c>
      <c r="D36" s="17">
        <v>0</v>
      </c>
      <c r="E36" s="17">
        <v>22</v>
      </c>
      <c r="F36" s="17">
        <v>248</v>
      </c>
      <c r="G36" s="17">
        <v>270</v>
      </c>
      <c r="H36" s="17">
        <v>74</v>
      </c>
      <c r="I36" s="17">
        <v>86</v>
      </c>
      <c r="J36" s="17">
        <v>160</v>
      </c>
      <c r="K36" s="17">
        <v>0</v>
      </c>
      <c r="L36" s="17">
        <v>0</v>
      </c>
      <c r="M36" s="697">
        <v>86</v>
      </c>
    </row>
    <row r="37" spans="1:13" ht="16.5" customHeight="1">
      <c r="A37" s="649" t="s">
        <v>10</v>
      </c>
      <c r="B37" s="671" t="s">
        <v>9</v>
      </c>
      <c r="C37" s="17">
        <v>0</v>
      </c>
      <c r="D37" s="17">
        <v>0</v>
      </c>
      <c r="E37" s="17">
        <v>22</v>
      </c>
      <c r="F37" s="17">
        <v>248</v>
      </c>
      <c r="G37" s="17">
        <v>270</v>
      </c>
      <c r="H37" s="17">
        <v>74</v>
      </c>
      <c r="I37" s="17">
        <v>86</v>
      </c>
      <c r="J37" s="17">
        <v>160</v>
      </c>
      <c r="K37" s="17">
        <v>0</v>
      </c>
      <c r="L37" s="17">
        <v>0</v>
      </c>
      <c r="M37" s="697">
        <v>86</v>
      </c>
    </row>
    <row r="38" spans="1:13" ht="16.5" customHeight="1">
      <c r="A38" s="649" t="s">
        <v>8</v>
      </c>
      <c r="B38" s="671" t="s">
        <v>7</v>
      </c>
      <c r="C38" s="17">
        <v>0</v>
      </c>
      <c r="D38" s="17">
        <v>0</v>
      </c>
      <c r="E38" s="17">
        <v>0</v>
      </c>
      <c r="F38" s="17">
        <v>0</v>
      </c>
      <c r="G38" s="17">
        <v>0</v>
      </c>
      <c r="H38" s="17">
        <v>0</v>
      </c>
      <c r="I38" s="17">
        <v>0</v>
      </c>
      <c r="J38" s="17">
        <v>0</v>
      </c>
      <c r="K38" s="17">
        <v>0</v>
      </c>
      <c r="L38" s="17">
        <v>0</v>
      </c>
      <c r="M38" s="697">
        <v>0</v>
      </c>
    </row>
    <row r="39" spans="1:13">
      <c r="A39" s="15"/>
      <c r="B39" s="676"/>
      <c r="C39" s="16"/>
      <c r="D39" s="16"/>
      <c r="E39" s="16"/>
      <c r="F39" s="16"/>
      <c r="G39" s="16"/>
      <c r="H39" s="16"/>
      <c r="I39" s="16"/>
      <c r="J39" s="16"/>
      <c r="K39" s="16"/>
      <c r="L39" s="16"/>
      <c r="M39" s="698"/>
    </row>
    <row r="40" spans="1:13" ht="16.5" customHeight="1">
      <c r="A40" s="650"/>
      <c r="B40" s="645" t="s">
        <v>6</v>
      </c>
      <c r="C40" s="11">
        <v>-584077</v>
      </c>
      <c r="D40" s="11">
        <v>-53063</v>
      </c>
      <c r="E40" s="11">
        <v>233199</v>
      </c>
      <c r="F40" s="11">
        <v>556797</v>
      </c>
      <c r="G40" s="11">
        <v>696707</v>
      </c>
      <c r="H40" s="11">
        <v>-124</v>
      </c>
      <c r="I40" s="11">
        <v>104896</v>
      </c>
      <c r="J40" s="11">
        <v>104772</v>
      </c>
      <c r="K40" s="11">
        <v>40830</v>
      </c>
      <c r="L40" s="11">
        <v>-10599</v>
      </c>
      <c r="M40" s="695">
        <v>74665</v>
      </c>
    </row>
    <row r="41" spans="1:13">
      <c r="A41" s="15"/>
      <c r="B41" s="674"/>
      <c r="C41" s="13"/>
      <c r="D41" s="13"/>
      <c r="E41" s="13"/>
      <c r="F41" s="13"/>
      <c r="G41" s="13"/>
      <c r="H41" s="13"/>
      <c r="I41" s="13"/>
      <c r="J41" s="13"/>
      <c r="K41" s="13"/>
      <c r="L41" s="13"/>
      <c r="M41" s="696"/>
    </row>
    <row r="42" spans="1:13" ht="16.5" customHeight="1">
      <c r="A42" s="650"/>
      <c r="B42" s="645" t="s">
        <v>5</v>
      </c>
      <c r="C42" s="11">
        <v>584077</v>
      </c>
      <c r="D42" s="11">
        <v>53063</v>
      </c>
      <c r="E42" s="11">
        <v>-233199</v>
      </c>
      <c r="F42" s="11">
        <v>-556797</v>
      </c>
      <c r="G42" s="11">
        <v>-696707</v>
      </c>
      <c r="H42" s="11">
        <v>124</v>
      </c>
      <c r="I42" s="11">
        <v>-104896</v>
      </c>
      <c r="J42" s="11">
        <v>-104772</v>
      </c>
      <c r="K42" s="11">
        <v>-40830</v>
      </c>
      <c r="L42" s="11">
        <v>10599</v>
      </c>
      <c r="M42" s="695">
        <v>-74665</v>
      </c>
    </row>
    <row r="43" spans="1:13">
      <c r="A43" s="10"/>
      <c r="B43" s="677"/>
      <c r="C43" s="9"/>
      <c r="D43" s="9"/>
      <c r="E43" s="9"/>
      <c r="F43" s="9"/>
      <c r="G43" s="9"/>
      <c r="H43" s="9"/>
      <c r="I43" s="9"/>
      <c r="J43" s="9"/>
      <c r="K43" s="9"/>
      <c r="L43" s="9"/>
      <c r="M43" s="699"/>
    </row>
    <row r="44" spans="1:13" ht="16.5" customHeight="1">
      <c r="A44" s="652">
        <v>32</v>
      </c>
      <c r="B44" s="653" t="s">
        <v>4</v>
      </c>
      <c r="C44" s="8">
        <v>-590078</v>
      </c>
      <c r="D44" s="8">
        <v>-53063</v>
      </c>
      <c r="E44" s="8">
        <v>233199</v>
      </c>
      <c r="F44" s="8">
        <v>556797</v>
      </c>
      <c r="G44" s="8">
        <v>696707</v>
      </c>
      <c r="H44" s="8">
        <v>-124</v>
      </c>
      <c r="I44" s="8">
        <v>104896</v>
      </c>
      <c r="J44" s="8">
        <v>104772</v>
      </c>
      <c r="K44" s="8">
        <v>40830</v>
      </c>
      <c r="L44" s="8">
        <v>-10599</v>
      </c>
      <c r="M44" s="692">
        <v>74665</v>
      </c>
    </row>
    <row r="45" spans="1:13" ht="16.5" customHeight="1">
      <c r="A45" s="647">
        <v>321</v>
      </c>
      <c r="B45" s="672" t="s">
        <v>2</v>
      </c>
      <c r="C45" s="7">
        <v>-590078</v>
      </c>
      <c r="D45" s="7">
        <v>-53063</v>
      </c>
      <c r="E45" s="7">
        <v>233199</v>
      </c>
      <c r="F45" s="7">
        <v>556797</v>
      </c>
      <c r="G45" s="7">
        <v>696707</v>
      </c>
      <c r="H45" s="7">
        <v>-124</v>
      </c>
      <c r="I45" s="7">
        <v>104896</v>
      </c>
      <c r="J45" s="7">
        <v>104772</v>
      </c>
      <c r="K45" s="7">
        <v>40830</v>
      </c>
      <c r="L45" s="7">
        <v>-10599</v>
      </c>
      <c r="M45" s="693">
        <v>74665</v>
      </c>
    </row>
    <row r="46" spans="1:13" ht="16.5" customHeight="1">
      <c r="A46" s="647">
        <v>322</v>
      </c>
      <c r="B46" s="672" t="s">
        <v>1</v>
      </c>
      <c r="C46" s="7">
        <v>0</v>
      </c>
      <c r="D46" s="7">
        <v>0</v>
      </c>
      <c r="E46" s="7">
        <v>0</v>
      </c>
      <c r="F46" s="7">
        <v>0</v>
      </c>
      <c r="G46" s="7">
        <v>0</v>
      </c>
      <c r="H46" s="7">
        <v>0</v>
      </c>
      <c r="I46" s="7">
        <v>0</v>
      </c>
      <c r="J46" s="7">
        <v>0</v>
      </c>
      <c r="K46" s="7">
        <v>0</v>
      </c>
      <c r="L46" s="7">
        <v>0</v>
      </c>
      <c r="M46" s="693">
        <v>0</v>
      </c>
    </row>
    <row r="47" spans="1:13">
      <c r="A47" s="10"/>
      <c r="B47" s="678"/>
      <c r="C47" s="9"/>
      <c r="D47" s="9"/>
      <c r="E47" s="9"/>
      <c r="F47" s="9"/>
      <c r="G47" s="9"/>
      <c r="H47" s="9"/>
      <c r="I47" s="9"/>
      <c r="J47" s="9"/>
      <c r="K47" s="9"/>
      <c r="L47" s="9"/>
      <c r="M47" s="699"/>
    </row>
    <row r="48" spans="1:13" ht="16.5" customHeight="1">
      <c r="A48" s="652">
        <v>33</v>
      </c>
      <c r="B48" s="654" t="s">
        <v>3</v>
      </c>
      <c r="C48" s="8">
        <v>-6001</v>
      </c>
      <c r="D48" s="8">
        <v>0</v>
      </c>
      <c r="E48" s="8">
        <v>0</v>
      </c>
      <c r="F48" s="8">
        <v>0</v>
      </c>
      <c r="G48" s="8">
        <v>0</v>
      </c>
      <c r="H48" s="8">
        <v>0</v>
      </c>
      <c r="I48" s="8">
        <v>0</v>
      </c>
      <c r="J48" s="8">
        <v>0</v>
      </c>
      <c r="K48" s="8">
        <v>0</v>
      </c>
      <c r="L48" s="8">
        <v>0</v>
      </c>
      <c r="M48" s="692">
        <v>0</v>
      </c>
    </row>
    <row r="49" spans="1:13" ht="16.5" customHeight="1">
      <c r="A49" s="647">
        <v>331</v>
      </c>
      <c r="B49" s="672" t="s">
        <v>2</v>
      </c>
      <c r="C49" s="7">
        <v>-6001</v>
      </c>
      <c r="D49" s="7">
        <v>0</v>
      </c>
      <c r="E49" s="7">
        <v>0</v>
      </c>
      <c r="F49" s="7">
        <v>0</v>
      </c>
      <c r="G49" s="7">
        <v>0</v>
      </c>
      <c r="H49" s="7">
        <v>0</v>
      </c>
      <c r="I49" s="7">
        <v>0</v>
      </c>
      <c r="J49" s="7">
        <v>0</v>
      </c>
      <c r="K49" s="7">
        <v>0</v>
      </c>
      <c r="L49" s="7">
        <v>0</v>
      </c>
      <c r="M49" s="693">
        <v>0</v>
      </c>
    </row>
    <row r="50" spans="1:13" ht="16.5" customHeight="1" thickBot="1">
      <c r="A50" s="655">
        <v>332</v>
      </c>
      <c r="B50" s="675" t="s">
        <v>1</v>
      </c>
      <c r="C50" s="6">
        <v>0</v>
      </c>
      <c r="D50" s="6">
        <v>0</v>
      </c>
      <c r="E50" s="6">
        <v>0</v>
      </c>
      <c r="F50" s="6">
        <v>0</v>
      </c>
      <c r="G50" s="6">
        <v>0</v>
      </c>
      <c r="H50" s="6">
        <v>0</v>
      </c>
      <c r="I50" s="6">
        <v>0</v>
      </c>
      <c r="J50" s="6">
        <v>0</v>
      </c>
      <c r="K50" s="6">
        <v>0</v>
      </c>
      <c r="L50" s="6">
        <v>0</v>
      </c>
      <c r="M50" s="700">
        <v>0</v>
      </c>
    </row>
    <row r="51" spans="1:13" ht="16.5" customHeight="1">
      <c r="A51" s="625" t="s">
        <v>0</v>
      </c>
      <c r="B51" s="618"/>
      <c r="C51" s="618"/>
      <c r="D51" s="618"/>
      <c r="E51" s="618"/>
      <c r="F51" s="618"/>
      <c r="G51" s="618"/>
      <c r="H51" s="618"/>
      <c r="I51" s="618"/>
      <c r="J51" s="618"/>
      <c r="K51" s="618"/>
      <c r="L51" s="618"/>
      <c r="M51" s="618"/>
    </row>
    <row r="52" spans="1:13">
      <c r="A52" s="1068" t="s">
        <v>522</v>
      </c>
      <c r="B52" s="1068"/>
      <c r="C52" s="1068"/>
      <c r="D52" s="1068"/>
      <c r="E52" s="1068"/>
      <c r="F52" s="1068"/>
      <c r="G52" s="1068"/>
      <c r="H52" s="1068"/>
      <c r="I52" s="1068"/>
      <c r="J52" s="1068"/>
      <c r="K52" s="1068"/>
      <c r="L52" s="1068"/>
      <c r="M52" s="1068"/>
    </row>
    <row r="54" spans="1:13">
      <c r="A54" s="618"/>
      <c r="B54" s="618"/>
      <c r="C54" s="3"/>
      <c r="D54" s="3"/>
      <c r="E54" s="3"/>
      <c r="F54" s="3"/>
      <c r="G54" s="3"/>
      <c r="H54" s="3"/>
      <c r="I54" s="3"/>
      <c r="J54" s="3"/>
      <c r="K54" s="3"/>
      <c r="L54" s="3"/>
      <c r="M54" s="3"/>
    </row>
    <row r="55" spans="1:13">
      <c r="A55" s="618"/>
      <c r="B55" s="618"/>
      <c r="C55" s="3"/>
      <c r="D55" s="3"/>
      <c r="E55" s="3"/>
      <c r="F55" s="3"/>
      <c r="G55" s="3"/>
      <c r="H55" s="3"/>
      <c r="I55" s="3"/>
      <c r="J55" s="3"/>
      <c r="K55" s="3"/>
      <c r="L55" s="3"/>
      <c r="M55" s="3"/>
    </row>
    <row r="56" spans="1:13">
      <c r="A56" s="618"/>
      <c r="B56" s="618"/>
      <c r="C56" s="2"/>
      <c r="D56" s="2"/>
      <c r="E56" s="2"/>
      <c r="F56" s="2"/>
      <c r="G56" s="2"/>
      <c r="H56" s="2"/>
      <c r="I56" s="2"/>
      <c r="J56" s="2"/>
      <c r="K56" s="2"/>
      <c r="L56" s="2"/>
      <c r="M56" s="2"/>
    </row>
    <row r="57" spans="1:13">
      <c r="A57" s="618"/>
      <c r="B57" s="618"/>
      <c r="C57" s="2"/>
      <c r="D57" s="2"/>
      <c r="E57" s="2"/>
      <c r="F57" s="2"/>
      <c r="G57" s="2"/>
      <c r="H57" s="2"/>
      <c r="I57" s="2"/>
      <c r="J57" s="2"/>
      <c r="K57" s="2"/>
      <c r="L57" s="2"/>
      <c r="M57" s="2"/>
    </row>
    <row r="58" spans="1:13">
      <c r="A58" s="618"/>
      <c r="B58" s="618"/>
      <c r="C58" s="2"/>
      <c r="D58" s="2"/>
      <c r="E58" s="2"/>
      <c r="F58" s="2"/>
      <c r="G58" s="2"/>
      <c r="H58" s="2"/>
      <c r="I58" s="2"/>
      <c r="J58" s="2"/>
      <c r="K58" s="2"/>
      <c r="L58" s="2"/>
      <c r="M58" s="2"/>
    </row>
    <row r="59" spans="1:13">
      <c r="A59" s="618"/>
      <c r="B59" s="618"/>
      <c r="C59" s="2"/>
      <c r="D59" s="2"/>
      <c r="E59" s="2"/>
      <c r="F59" s="2"/>
      <c r="G59" s="2"/>
      <c r="H59" s="2"/>
      <c r="I59" s="2"/>
      <c r="J59" s="2"/>
      <c r="K59" s="2"/>
      <c r="L59" s="2"/>
      <c r="M59" s="2"/>
    </row>
    <row r="60" spans="1:13">
      <c r="A60" s="618"/>
      <c r="B60" s="618"/>
      <c r="C60" s="2"/>
      <c r="D60" s="2"/>
      <c r="E60" s="2"/>
      <c r="F60" s="2"/>
      <c r="G60" s="2"/>
      <c r="H60" s="2"/>
      <c r="I60" s="2"/>
      <c r="J60" s="2"/>
      <c r="K60" s="2"/>
      <c r="L60" s="2"/>
      <c r="M60" s="2"/>
    </row>
    <row r="61" spans="1:13">
      <c r="A61" s="618"/>
      <c r="B61" s="618"/>
      <c r="C61" s="2"/>
      <c r="D61" s="2"/>
      <c r="E61" s="2"/>
      <c r="F61" s="2"/>
      <c r="G61" s="2"/>
      <c r="H61" s="2"/>
      <c r="I61" s="2"/>
      <c r="J61" s="2"/>
      <c r="K61" s="2"/>
      <c r="L61" s="2"/>
      <c r="M61" s="2"/>
    </row>
    <row r="62" spans="1:13">
      <c r="A62" s="618"/>
      <c r="B62" s="618"/>
      <c r="C62" s="2"/>
      <c r="D62" s="2"/>
      <c r="E62" s="2"/>
      <c r="F62" s="2"/>
      <c r="G62" s="2"/>
      <c r="H62" s="2"/>
      <c r="I62" s="2"/>
      <c r="J62" s="2"/>
      <c r="K62" s="2"/>
      <c r="L62" s="2"/>
      <c r="M62" s="2"/>
    </row>
    <row r="63" spans="1:13">
      <c r="A63" s="618"/>
      <c r="B63" s="618"/>
      <c r="C63" s="2"/>
      <c r="D63" s="2"/>
      <c r="E63" s="2"/>
      <c r="F63" s="2"/>
      <c r="G63" s="2"/>
      <c r="H63" s="2"/>
      <c r="I63" s="2"/>
      <c r="J63" s="2"/>
      <c r="K63" s="2"/>
      <c r="L63" s="2"/>
      <c r="M63" s="2"/>
    </row>
    <row r="64" spans="1:13">
      <c r="A64" s="618"/>
      <c r="B64" s="618"/>
      <c r="C64" s="2"/>
      <c r="D64" s="2"/>
      <c r="E64" s="2"/>
      <c r="F64" s="2"/>
      <c r="G64" s="2"/>
      <c r="H64" s="2"/>
      <c r="I64" s="2"/>
      <c r="J64" s="2"/>
      <c r="K64" s="2"/>
      <c r="L64" s="2"/>
      <c r="M64" s="2"/>
    </row>
    <row r="65" spans="3:13">
      <c r="C65" s="2"/>
      <c r="D65" s="2"/>
      <c r="E65" s="2"/>
      <c r="F65" s="2"/>
      <c r="G65" s="2"/>
      <c r="H65" s="2"/>
      <c r="I65" s="2"/>
      <c r="J65" s="2"/>
      <c r="K65" s="2"/>
      <c r="L65" s="2"/>
      <c r="M65" s="2"/>
    </row>
    <row r="66" spans="3:13">
      <c r="C66" s="2"/>
      <c r="D66" s="2"/>
      <c r="E66" s="2"/>
      <c r="F66" s="2"/>
      <c r="G66" s="2"/>
      <c r="H66" s="2"/>
      <c r="I66" s="2"/>
      <c r="J66" s="2"/>
      <c r="K66" s="2"/>
      <c r="L66" s="2"/>
      <c r="M66" s="2"/>
    </row>
    <row r="67" spans="3:13">
      <c r="C67" s="2"/>
      <c r="D67" s="2"/>
      <c r="E67" s="2"/>
      <c r="F67" s="2"/>
      <c r="G67" s="2"/>
      <c r="H67" s="2"/>
      <c r="I67" s="2"/>
      <c r="J67" s="2"/>
      <c r="K67" s="2"/>
      <c r="L67" s="2"/>
      <c r="M67" s="2"/>
    </row>
    <row r="68" spans="3:13">
      <c r="C68" s="618"/>
      <c r="D68" s="618"/>
      <c r="E68" s="618"/>
      <c r="F68" s="618"/>
      <c r="G68" s="618"/>
      <c r="H68" s="618"/>
      <c r="I68" s="618"/>
      <c r="J68" s="618"/>
      <c r="K68" s="618"/>
      <c r="L68" s="618"/>
      <c r="M68" s="618"/>
    </row>
    <row r="69" spans="3:13">
      <c r="C69" s="618"/>
      <c r="D69" s="618"/>
      <c r="E69" s="618"/>
      <c r="F69" s="618"/>
      <c r="G69" s="618"/>
      <c r="H69" s="618"/>
      <c r="I69" s="618"/>
      <c r="J69" s="618"/>
      <c r="K69" s="618"/>
      <c r="L69" s="618"/>
      <c r="M69" s="618"/>
    </row>
    <row r="70" spans="3:13">
      <c r="C70" s="618"/>
      <c r="D70" s="618"/>
      <c r="E70" s="618"/>
      <c r="F70" s="618"/>
      <c r="G70" s="618"/>
      <c r="H70" s="618"/>
      <c r="I70" s="618"/>
      <c r="J70" s="618"/>
      <c r="K70" s="618"/>
      <c r="L70" s="618"/>
      <c r="M70" s="618"/>
    </row>
    <row r="71" spans="3:13">
      <c r="C71" s="618"/>
      <c r="D71" s="618"/>
      <c r="E71" s="618"/>
      <c r="F71" s="618"/>
      <c r="G71" s="618"/>
      <c r="H71" s="618"/>
      <c r="I71" s="618"/>
      <c r="J71" s="618"/>
      <c r="K71" s="618"/>
      <c r="L71" s="618"/>
      <c r="M71" s="618"/>
    </row>
    <row r="72" spans="3:13">
      <c r="C72" s="618"/>
      <c r="D72" s="618"/>
      <c r="E72" s="618"/>
      <c r="F72" s="618"/>
      <c r="G72" s="618"/>
      <c r="H72" s="618"/>
      <c r="I72" s="618"/>
      <c r="J72" s="618"/>
      <c r="K72" s="618"/>
      <c r="L72" s="618"/>
      <c r="M72" s="618"/>
    </row>
    <row r="73" spans="3:13">
      <c r="C73" s="618"/>
      <c r="D73" s="618"/>
      <c r="E73" s="618"/>
      <c r="F73" s="618"/>
      <c r="G73" s="618"/>
      <c r="H73" s="618"/>
      <c r="I73" s="618"/>
      <c r="J73" s="618"/>
      <c r="K73" s="618"/>
      <c r="L73" s="618"/>
      <c r="M73" s="618"/>
    </row>
    <row r="74" spans="3:13">
      <c r="C74" s="618"/>
      <c r="D74" s="618"/>
      <c r="E74" s="618"/>
      <c r="F74" s="618"/>
      <c r="G74" s="618"/>
      <c r="H74" s="618"/>
      <c r="I74" s="618"/>
      <c r="J74" s="618"/>
      <c r="K74" s="618"/>
      <c r="L74" s="618"/>
      <c r="M74" s="618"/>
    </row>
    <row r="75" spans="3:13">
      <c r="C75" s="618"/>
      <c r="D75" s="618"/>
      <c r="E75" s="618"/>
      <c r="F75" s="618"/>
      <c r="G75" s="618"/>
      <c r="H75" s="618"/>
      <c r="I75" s="618"/>
      <c r="J75" s="618"/>
      <c r="K75" s="618"/>
      <c r="L75" s="618"/>
      <c r="M75" s="618"/>
    </row>
    <row r="76" spans="3:13">
      <c r="C76" s="618"/>
      <c r="D76" s="618"/>
      <c r="E76" s="618"/>
      <c r="F76" s="618"/>
      <c r="G76" s="618"/>
      <c r="H76" s="618"/>
      <c r="I76" s="618"/>
      <c r="J76" s="618"/>
      <c r="K76" s="618"/>
      <c r="L76" s="618"/>
      <c r="M76" s="618"/>
    </row>
    <row r="77" spans="3:13">
      <c r="C77" s="618"/>
      <c r="D77" s="618"/>
      <c r="E77" s="618"/>
      <c r="F77" s="618"/>
      <c r="G77" s="618"/>
      <c r="H77" s="618"/>
      <c r="I77" s="618"/>
      <c r="J77" s="618"/>
      <c r="K77" s="618"/>
      <c r="L77" s="618"/>
      <c r="M77" s="618"/>
    </row>
    <row r="78" spans="3:13">
      <c r="C78" s="618"/>
      <c r="D78" s="618"/>
      <c r="E78" s="618"/>
      <c r="F78" s="618"/>
      <c r="G78" s="618"/>
      <c r="H78" s="618"/>
      <c r="I78" s="618"/>
      <c r="J78" s="618"/>
      <c r="K78" s="618"/>
      <c r="L78" s="618"/>
      <c r="M78" s="618"/>
    </row>
    <row r="79" spans="3:13">
      <c r="C79" s="618"/>
      <c r="D79" s="618"/>
      <c r="E79" s="618"/>
      <c r="F79" s="618"/>
      <c r="G79" s="618"/>
      <c r="H79" s="618"/>
      <c r="I79" s="618"/>
      <c r="J79" s="618"/>
      <c r="K79" s="618"/>
      <c r="L79" s="618"/>
      <c r="M79" s="618"/>
    </row>
    <row r="80" spans="3:13">
      <c r="C80" s="618"/>
      <c r="D80" s="618"/>
      <c r="E80" s="618"/>
      <c r="F80" s="618"/>
      <c r="G80" s="618"/>
      <c r="H80" s="618"/>
      <c r="I80" s="618"/>
      <c r="J80" s="618"/>
      <c r="K80" s="618"/>
      <c r="L80" s="618"/>
      <c r="M80" s="618"/>
    </row>
  </sheetData>
  <mergeCells count="13">
    <mergeCell ref="A52:M52"/>
    <mergeCell ref="M3:M4"/>
    <mergeCell ref="L3:L4"/>
    <mergeCell ref="B3:B4"/>
    <mergeCell ref="K3:K4"/>
    <mergeCell ref="C3:C4"/>
    <mergeCell ref="D3:D4"/>
    <mergeCell ref="G3:G4"/>
    <mergeCell ref="E3:E4"/>
    <mergeCell ref="F3:F4"/>
    <mergeCell ref="H3:H4"/>
    <mergeCell ref="I3:I4"/>
    <mergeCell ref="J3:J4"/>
  </mergeCells>
  <pageMargins left="0.70866141732283472" right="0.70866141732283472" top="0.74803149606299213" bottom="0.74803149606299213" header="0.31496062992125984" footer="0.31496062992125984"/>
  <pageSetup paperSize="9" scale="52" orientation="landscape"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52"/>
  <sheetViews>
    <sheetView view="pageBreakPreview" zoomScale="60" zoomScaleNormal="100" workbookViewId="0">
      <pane xSplit="2" ySplit="4" topLeftCell="C5" activePane="bottomRight" state="frozen"/>
      <selection pane="topRight"/>
      <selection pane="bottomLeft"/>
      <selection pane="bottomRight"/>
    </sheetView>
  </sheetViews>
  <sheetFormatPr defaultRowHeight="14.5"/>
  <cols>
    <col min="1" max="1" width="6" customWidth="1"/>
    <col min="2" max="2" width="53.26953125" customWidth="1"/>
    <col min="3" max="15" width="13.7265625" customWidth="1"/>
  </cols>
  <sheetData>
    <row r="1" spans="1:15" ht="15.5">
      <c r="A1" s="418" t="s">
        <v>483</v>
      </c>
      <c r="B1" s="417"/>
      <c r="C1" s="417"/>
      <c r="D1" s="618"/>
      <c r="E1" s="618"/>
      <c r="F1" s="618"/>
      <c r="G1" s="618"/>
      <c r="H1" s="618"/>
      <c r="I1" s="618"/>
      <c r="J1" s="618"/>
      <c r="K1" s="618"/>
      <c r="L1" s="618"/>
      <c r="M1" s="618"/>
      <c r="N1" s="618"/>
      <c r="O1" s="417"/>
    </row>
    <row r="2" spans="1:15" ht="15" thickBot="1">
      <c r="A2" s="419"/>
      <c r="B2" s="417"/>
      <c r="C2" s="417"/>
      <c r="D2" s="618"/>
      <c r="E2" s="618"/>
      <c r="F2" s="618"/>
      <c r="G2" s="618"/>
      <c r="H2" s="618"/>
      <c r="I2" s="618"/>
      <c r="J2" s="618"/>
      <c r="K2" s="618"/>
      <c r="L2" s="618"/>
      <c r="M2" s="618"/>
      <c r="N2" s="618"/>
      <c r="O2" s="417"/>
    </row>
    <row r="3" spans="1:15" ht="15" customHeight="1">
      <c r="A3" s="420"/>
      <c r="B3" s="1073" t="s">
        <v>47</v>
      </c>
      <c r="C3" s="1059" t="s">
        <v>430</v>
      </c>
      <c r="D3" s="1059" t="s">
        <v>473</v>
      </c>
      <c r="E3" s="1059" t="s">
        <v>524</v>
      </c>
      <c r="F3" s="1063" t="s">
        <v>602</v>
      </c>
      <c r="G3" s="1063" t="s">
        <v>603</v>
      </c>
      <c r="H3" s="1063" t="s">
        <v>604</v>
      </c>
      <c r="I3" s="1059" t="s">
        <v>562</v>
      </c>
      <c r="J3" s="1059" t="s">
        <v>605</v>
      </c>
      <c r="K3" s="1059" t="s">
        <v>606</v>
      </c>
      <c r="L3" s="1059" t="s">
        <v>607</v>
      </c>
      <c r="M3" s="1063" t="s">
        <v>630</v>
      </c>
      <c r="N3" s="1063" t="s">
        <v>609</v>
      </c>
      <c r="O3" s="1061" t="s">
        <v>610</v>
      </c>
    </row>
    <row r="4" spans="1:15" ht="15" thickBot="1">
      <c r="A4" s="421"/>
      <c r="B4" s="1074"/>
      <c r="C4" s="1060"/>
      <c r="D4" s="1060"/>
      <c r="E4" s="1060"/>
      <c r="F4" s="1060"/>
      <c r="G4" s="1060"/>
      <c r="H4" s="1060"/>
      <c r="I4" s="1060"/>
      <c r="J4" s="1060"/>
      <c r="K4" s="1060"/>
      <c r="L4" s="1060"/>
      <c r="M4" s="1060"/>
      <c r="N4" s="1060"/>
      <c r="O4" s="1062"/>
    </row>
    <row r="5" spans="1:15" ht="13.5" customHeight="1">
      <c r="A5" s="422"/>
      <c r="B5" s="453"/>
      <c r="C5" s="423"/>
      <c r="D5" s="458"/>
      <c r="E5" s="458"/>
      <c r="F5" s="458"/>
      <c r="G5" s="458"/>
      <c r="H5" s="458"/>
      <c r="I5" s="458"/>
      <c r="J5" s="458"/>
      <c r="K5" s="458"/>
      <c r="L5" s="458"/>
      <c r="M5" s="458"/>
      <c r="N5" s="458"/>
      <c r="O5" s="454"/>
    </row>
    <row r="6" spans="1:15" ht="17.25" customHeight="1">
      <c r="A6" s="428">
        <v>1</v>
      </c>
      <c r="B6" s="429" t="s">
        <v>71</v>
      </c>
      <c r="C6" s="957">
        <v>2010556</v>
      </c>
      <c r="D6" s="18">
        <v>2249637</v>
      </c>
      <c r="E6" s="18">
        <v>2693642</v>
      </c>
      <c r="F6" s="18">
        <v>736995</v>
      </c>
      <c r="G6" s="18">
        <v>976098</v>
      </c>
      <c r="H6" s="18">
        <v>1300375</v>
      </c>
      <c r="I6" s="18">
        <v>3589351</v>
      </c>
      <c r="J6" s="18">
        <v>554040</v>
      </c>
      <c r="K6" s="18">
        <v>660963</v>
      </c>
      <c r="L6" s="18">
        <v>1215003</v>
      </c>
      <c r="M6" s="18">
        <v>162979</v>
      </c>
      <c r="N6" s="18">
        <v>215264</v>
      </c>
      <c r="O6" s="691">
        <v>282720</v>
      </c>
    </row>
    <row r="7" spans="1:15" ht="17.25" customHeight="1">
      <c r="A7" s="428">
        <v>11</v>
      </c>
      <c r="B7" s="429" t="s">
        <v>40</v>
      </c>
      <c r="C7" s="18">
        <v>0</v>
      </c>
      <c r="D7" s="18">
        <v>0</v>
      </c>
      <c r="E7" s="18">
        <v>0</v>
      </c>
      <c r="F7" s="18">
        <v>0</v>
      </c>
      <c r="G7" s="18">
        <v>0</v>
      </c>
      <c r="H7" s="18">
        <v>0</v>
      </c>
      <c r="I7" s="18">
        <v>0</v>
      </c>
      <c r="J7" s="18">
        <v>0</v>
      </c>
      <c r="K7" s="18">
        <v>0</v>
      </c>
      <c r="L7" s="18">
        <v>0</v>
      </c>
      <c r="M7" s="18">
        <v>0</v>
      </c>
      <c r="N7" s="18">
        <v>0</v>
      </c>
      <c r="O7" s="691">
        <v>0</v>
      </c>
    </row>
    <row r="8" spans="1:15" ht="17.25" customHeight="1">
      <c r="A8" s="430">
        <v>12</v>
      </c>
      <c r="B8" s="446" t="s">
        <v>39</v>
      </c>
      <c r="C8" s="18">
        <v>0</v>
      </c>
      <c r="D8" s="18">
        <v>0</v>
      </c>
      <c r="E8" s="18">
        <v>0</v>
      </c>
      <c r="F8" s="18">
        <v>0</v>
      </c>
      <c r="G8" s="18">
        <v>0</v>
      </c>
      <c r="H8" s="18">
        <v>0</v>
      </c>
      <c r="I8" s="18">
        <v>0</v>
      </c>
      <c r="J8" s="18">
        <v>0</v>
      </c>
      <c r="K8" s="18">
        <v>0</v>
      </c>
      <c r="L8" s="18">
        <v>0</v>
      </c>
      <c r="M8" s="18">
        <v>0</v>
      </c>
      <c r="N8" s="18">
        <v>0</v>
      </c>
      <c r="O8" s="691">
        <v>0</v>
      </c>
    </row>
    <row r="9" spans="1:15" ht="17.25" customHeight="1">
      <c r="A9" s="428">
        <v>13</v>
      </c>
      <c r="B9" s="447" t="s">
        <v>38</v>
      </c>
      <c r="C9" s="957">
        <v>298199</v>
      </c>
      <c r="D9" s="18">
        <v>260828</v>
      </c>
      <c r="E9" s="18">
        <v>443480</v>
      </c>
      <c r="F9" s="18">
        <v>168982</v>
      </c>
      <c r="G9" s="18">
        <v>373612</v>
      </c>
      <c r="H9" s="18">
        <v>639081</v>
      </c>
      <c r="I9" s="18">
        <v>1256446</v>
      </c>
      <c r="J9" s="18">
        <v>61387</v>
      </c>
      <c r="K9" s="18">
        <v>116921</v>
      </c>
      <c r="L9" s="18">
        <v>178308</v>
      </c>
      <c r="M9" s="18">
        <v>5513</v>
      </c>
      <c r="N9" s="18">
        <v>27017</v>
      </c>
      <c r="O9" s="691">
        <v>84391</v>
      </c>
    </row>
    <row r="10" spans="1:15" ht="17.25" customHeight="1">
      <c r="A10" s="431">
        <v>131</v>
      </c>
      <c r="B10" s="444" t="s">
        <v>37</v>
      </c>
      <c r="C10" s="17">
        <v>0</v>
      </c>
      <c r="D10" s="17">
        <v>0</v>
      </c>
      <c r="E10" s="17">
        <v>0</v>
      </c>
      <c r="F10" s="17">
        <v>0</v>
      </c>
      <c r="G10" s="17">
        <v>0</v>
      </c>
      <c r="H10" s="17">
        <v>0</v>
      </c>
      <c r="I10" s="17">
        <v>0</v>
      </c>
      <c r="J10" s="17">
        <v>0</v>
      </c>
      <c r="K10" s="17">
        <v>0</v>
      </c>
      <c r="L10" s="17">
        <v>0</v>
      </c>
      <c r="M10" s="17">
        <v>0</v>
      </c>
      <c r="N10" s="17">
        <v>0</v>
      </c>
      <c r="O10" s="697">
        <v>0</v>
      </c>
    </row>
    <row r="11" spans="1:15" ht="17.25" customHeight="1">
      <c r="A11" s="431">
        <v>132</v>
      </c>
      <c r="B11" s="444" t="s">
        <v>36</v>
      </c>
      <c r="C11" s="17">
        <v>2482</v>
      </c>
      <c r="D11" s="17">
        <v>2704</v>
      </c>
      <c r="E11" s="17">
        <v>10318</v>
      </c>
      <c r="F11" s="17">
        <v>5959</v>
      </c>
      <c r="G11" s="17">
        <v>11507</v>
      </c>
      <c r="H11" s="17">
        <v>451</v>
      </c>
      <c r="I11" s="17">
        <v>20821</v>
      </c>
      <c r="J11" s="17">
        <v>0</v>
      </c>
      <c r="K11" s="17">
        <v>0</v>
      </c>
      <c r="L11" s="17">
        <v>0</v>
      </c>
      <c r="M11" s="17">
        <v>0</v>
      </c>
      <c r="N11" s="17">
        <v>0</v>
      </c>
      <c r="O11" s="697">
        <v>0</v>
      </c>
    </row>
    <row r="12" spans="1:15" ht="17.25" customHeight="1">
      <c r="A12" s="431">
        <v>133</v>
      </c>
      <c r="B12" s="448" t="s">
        <v>35</v>
      </c>
      <c r="C12" s="974">
        <v>295717</v>
      </c>
      <c r="D12" s="17">
        <v>258124</v>
      </c>
      <c r="E12" s="17">
        <v>433162</v>
      </c>
      <c r="F12" s="17">
        <v>163023</v>
      </c>
      <c r="G12" s="17">
        <v>362105</v>
      </c>
      <c r="H12" s="17">
        <v>638630</v>
      </c>
      <c r="I12" s="17">
        <v>1235625</v>
      </c>
      <c r="J12" s="17">
        <v>61387</v>
      </c>
      <c r="K12" s="17">
        <v>116921</v>
      </c>
      <c r="L12" s="17">
        <v>178308</v>
      </c>
      <c r="M12" s="17">
        <v>5513</v>
      </c>
      <c r="N12" s="17">
        <v>27017</v>
      </c>
      <c r="O12" s="697">
        <v>84391</v>
      </c>
    </row>
    <row r="13" spans="1:15" ht="17.25" customHeight="1">
      <c r="A13" s="431">
        <v>1331</v>
      </c>
      <c r="B13" s="449" t="s">
        <v>34</v>
      </c>
      <c r="C13" s="17">
        <v>3</v>
      </c>
      <c r="D13" s="17">
        <v>34700</v>
      </c>
      <c r="E13" s="17">
        <v>5795</v>
      </c>
      <c r="F13" s="17">
        <v>25431</v>
      </c>
      <c r="G13" s="17">
        <v>3061</v>
      </c>
      <c r="H13" s="17">
        <v>-27313</v>
      </c>
      <c r="I13" s="17">
        <v>4103</v>
      </c>
      <c r="J13" s="17">
        <v>2852</v>
      </c>
      <c r="K13" s="17">
        <v>-2848</v>
      </c>
      <c r="L13" s="17">
        <v>4</v>
      </c>
      <c r="M13" s="17">
        <v>-814</v>
      </c>
      <c r="N13" s="17">
        <v>-2034</v>
      </c>
      <c r="O13" s="697">
        <v>0</v>
      </c>
    </row>
    <row r="14" spans="1:15" ht="17.25" customHeight="1">
      <c r="A14" s="431">
        <v>1332</v>
      </c>
      <c r="B14" s="449" t="s">
        <v>33</v>
      </c>
      <c r="C14" s="17">
        <v>295714</v>
      </c>
      <c r="D14" s="17">
        <v>223424</v>
      </c>
      <c r="E14" s="17">
        <v>427367</v>
      </c>
      <c r="F14" s="17">
        <v>137592</v>
      </c>
      <c r="G14" s="17">
        <v>359044</v>
      </c>
      <c r="H14" s="17">
        <v>665943</v>
      </c>
      <c r="I14" s="17">
        <v>1231522</v>
      </c>
      <c r="J14" s="17">
        <v>58535</v>
      </c>
      <c r="K14" s="17">
        <v>119769</v>
      </c>
      <c r="L14" s="17">
        <v>178304</v>
      </c>
      <c r="M14" s="17">
        <v>6327</v>
      </c>
      <c r="N14" s="17">
        <v>29051</v>
      </c>
      <c r="O14" s="697">
        <v>84391</v>
      </c>
    </row>
    <row r="15" spans="1:15" ht="17.25" customHeight="1">
      <c r="A15" s="428">
        <v>14</v>
      </c>
      <c r="B15" s="447" t="s">
        <v>32</v>
      </c>
      <c r="C15" s="18">
        <v>1712357</v>
      </c>
      <c r="D15" s="18">
        <v>1988809</v>
      </c>
      <c r="E15" s="18">
        <v>2250162</v>
      </c>
      <c r="F15" s="18">
        <v>568013</v>
      </c>
      <c r="G15" s="18">
        <v>602486</v>
      </c>
      <c r="H15" s="18">
        <v>661294</v>
      </c>
      <c r="I15" s="18">
        <v>2332905</v>
      </c>
      <c r="J15" s="18">
        <v>492653</v>
      </c>
      <c r="K15" s="18">
        <v>544042</v>
      </c>
      <c r="L15" s="18">
        <v>1036695</v>
      </c>
      <c r="M15" s="18">
        <v>157466</v>
      </c>
      <c r="N15" s="18">
        <v>188247</v>
      </c>
      <c r="O15" s="691">
        <v>198329</v>
      </c>
    </row>
    <row r="16" spans="1:15" ht="13.5" customHeight="1">
      <c r="A16" s="455"/>
      <c r="B16" s="425"/>
      <c r="C16" s="975"/>
      <c r="D16" s="975"/>
      <c r="E16" s="975"/>
      <c r="F16" s="975"/>
      <c r="G16" s="975"/>
      <c r="H16" s="975"/>
      <c r="I16" s="975"/>
      <c r="J16" s="975"/>
      <c r="K16" s="975"/>
      <c r="L16" s="975"/>
      <c r="M16" s="975"/>
      <c r="N16" s="975"/>
      <c r="O16" s="976"/>
    </row>
    <row r="17" spans="1:15" ht="17.25" customHeight="1">
      <c r="A17" s="428">
        <v>2</v>
      </c>
      <c r="B17" s="429" t="s">
        <v>31</v>
      </c>
      <c r="C17" s="957">
        <v>1514633</v>
      </c>
      <c r="D17" s="18">
        <v>1538141</v>
      </c>
      <c r="E17" s="18">
        <v>1741302</v>
      </c>
      <c r="F17" s="18">
        <v>524665</v>
      </c>
      <c r="G17" s="18">
        <v>802045</v>
      </c>
      <c r="H17" s="18">
        <v>1201806</v>
      </c>
      <c r="I17" s="18">
        <v>2799885</v>
      </c>
      <c r="J17" s="18">
        <v>268482</v>
      </c>
      <c r="K17" s="18">
        <v>725278</v>
      </c>
      <c r="L17" s="18">
        <v>993760</v>
      </c>
      <c r="M17" s="18">
        <v>160594</v>
      </c>
      <c r="N17" s="18">
        <v>273816</v>
      </c>
      <c r="O17" s="691">
        <v>290868</v>
      </c>
    </row>
    <row r="18" spans="1:15" ht="17.25" customHeight="1">
      <c r="A18" s="428">
        <v>21</v>
      </c>
      <c r="B18" s="429" t="s">
        <v>30</v>
      </c>
      <c r="C18" s="957">
        <v>121755</v>
      </c>
      <c r="D18" s="18">
        <v>130146</v>
      </c>
      <c r="E18" s="18">
        <v>133859</v>
      </c>
      <c r="F18" s="18">
        <v>34613</v>
      </c>
      <c r="G18" s="18">
        <v>36582</v>
      </c>
      <c r="H18" s="18">
        <v>38757</v>
      </c>
      <c r="I18" s="18">
        <v>144919</v>
      </c>
      <c r="J18" s="18">
        <v>36228</v>
      </c>
      <c r="K18" s="18">
        <v>37172</v>
      </c>
      <c r="L18" s="18">
        <v>73400</v>
      </c>
      <c r="M18" s="18">
        <v>12047</v>
      </c>
      <c r="N18" s="18">
        <v>12689</v>
      </c>
      <c r="O18" s="691">
        <v>12436</v>
      </c>
    </row>
    <row r="19" spans="1:15" ht="17.25" customHeight="1">
      <c r="A19" s="431">
        <v>211</v>
      </c>
      <c r="B19" s="444" t="s">
        <v>29</v>
      </c>
      <c r="C19" s="17">
        <v>106351</v>
      </c>
      <c r="D19" s="17">
        <v>112158</v>
      </c>
      <c r="E19" s="17">
        <v>115070</v>
      </c>
      <c r="F19" s="17">
        <v>29742</v>
      </c>
      <c r="G19" s="17">
        <v>31523</v>
      </c>
      <c r="H19" s="17">
        <v>33516</v>
      </c>
      <c r="I19" s="17">
        <v>124872</v>
      </c>
      <c r="J19" s="17">
        <v>31143</v>
      </c>
      <c r="K19" s="17">
        <v>32010</v>
      </c>
      <c r="L19" s="17">
        <v>63153</v>
      </c>
      <c r="M19" s="17">
        <v>10408</v>
      </c>
      <c r="N19" s="17">
        <v>10910</v>
      </c>
      <c r="O19" s="697">
        <v>10692</v>
      </c>
    </row>
    <row r="20" spans="1:15" ht="17.25" customHeight="1">
      <c r="A20" s="431">
        <v>212</v>
      </c>
      <c r="B20" s="444" t="s">
        <v>28</v>
      </c>
      <c r="C20" s="17">
        <v>15404</v>
      </c>
      <c r="D20" s="17">
        <v>17988</v>
      </c>
      <c r="E20" s="17">
        <v>18789</v>
      </c>
      <c r="F20" s="17">
        <v>4871</v>
      </c>
      <c r="G20" s="17">
        <v>5059</v>
      </c>
      <c r="H20" s="17">
        <v>5241</v>
      </c>
      <c r="I20" s="17">
        <v>20047</v>
      </c>
      <c r="J20" s="17">
        <v>5085</v>
      </c>
      <c r="K20" s="17">
        <v>5162</v>
      </c>
      <c r="L20" s="17">
        <v>10247</v>
      </c>
      <c r="M20" s="17">
        <v>1639</v>
      </c>
      <c r="N20" s="17">
        <v>1779</v>
      </c>
      <c r="O20" s="697">
        <v>1744</v>
      </c>
    </row>
    <row r="21" spans="1:15" ht="17.25" customHeight="1">
      <c r="A21" s="428">
        <v>22</v>
      </c>
      <c r="B21" s="447" t="s">
        <v>27</v>
      </c>
      <c r="C21" s="18">
        <v>834018</v>
      </c>
      <c r="D21" s="18">
        <v>885983</v>
      </c>
      <c r="E21" s="18">
        <v>897574</v>
      </c>
      <c r="F21" s="18">
        <v>266155</v>
      </c>
      <c r="G21" s="18">
        <v>305895</v>
      </c>
      <c r="H21" s="18">
        <v>279936</v>
      </c>
      <c r="I21" s="18">
        <v>975307</v>
      </c>
      <c r="J21" s="18">
        <v>125525</v>
      </c>
      <c r="K21" s="18">
        <v>248685</v>
      </c>
      <c r="L21" s="18">
        <v>374210</v>
      </c>
      <c r="M21" s="18">
        <v>66658</v>
      </c>
      <c r="N21" s="18">
        <v>89573</v>
      </c>
      <c r="O21" s="691">
        <v>92454</v>
      </c>
    </row>
    <row r="22" spans="1:15" ht="17.25" customHeight="1">
      <c r="A22" s="428">
        <v>24</v>
      </c>
      <c r="B22" s="447" t="s">
        <v>26</v>
      </c>
      <c r="C22" s="18">
        <v>67062</v>
      </c>
      <c r="D22" s="18">
        <v>87190</v>
      </c>
      <c r="E22" s="18">
        <v>75490</v>
      </c>
      <c r="F22" s="18">
        <v>17753</v>
      </c>
      <c r="G22" s="18">
        <v>10409</v>
      </c>
      <c r="H22" s="18">
        <v>16451</v>
      </c>
      <c r="I22" s="18">
        <v>57530</v>
      </c>
      <c r="J22" s="18">
        <v>8044</v>
      </c>
      <c r="K22" s="18">
        <v>13782</v>
      </c>
      <c r="L22" s="18">
        <v>21826</v>
      </c>
      <c r="M22" s="18">
        <v>1555</v>
      </c>
      <c r="N22" s="18">
        <v>1266</v>
      </c>
      <c r="O22" s="691">
        <v>10961</v>
      </c>
    </row>
    <row r="23" spans="1:15" ht="17.25" customHeight="1">
      <c r="A23" s="428">
        <v>25</v>
      </c>
      <c r="B23" s="447" t="s">
        <v>25</v>
      </c>
      <c r="C23" s="18">
        <v>0</v>
      </c>
      <c r="D23" s="18">
        <v>0</v>
      </c>
      <c r="E23" s="18">
        <v>0</v>
      </c>
      <c r="F23" s="18">
        <v>0</v>
      </c>
      <c r="G23" s="18">
        <v>0</v>
      </c>
      <c r="H23" s="18">
        <v>0</v>
      </c>
      <c r="I23" s="18">
        <v>0</v>
      </c>
      <c r="J23" s="18">
        <v>0</v>
      </c>
      <c r="K23" s="18">
        <v>0</v>
      </c>
      <c r="L23" s="18">
        <v>0</v>
      </c>
      <c r="M23" s="18">
        <v>0</v>
      </c>
      <c r="N23" s="18">
        <v>0</v>
      </c>
      <c r="O23" s="691">
        <v>0</v>
      </c>
    </row>
    <row r="24" spans="1:15" ht="17.25" customHeight="1">
      <c r="A24" s="428">
        <v>26</v>
      </c>
      <c r="B24" s="447" t="s">
        <v>24</v>
      </c>
      <c r="C24" s="18">
        <v>69152</v>
      </c>
      <c r="D24" s="18">
        <v>41858</v>
      </c>
      <c r="E24" s="18">
        <v>38855</v>
      </c>
      <c r="F24" s="18">
        <v>6250</v>
      </c>
      <c r="G24" s="18">
        <v>3444</v>
      </c>
      <c r="H24" s="18">
        <v>22278</v>
      </c>
      <c r="I24" s="18">
        <v>33271</v>
      </c>
      <c r="J24" s="18">
        <v>1164</v>
      </c>
      <c r="K24" s="18">
        <v>2469</v>
      </c>
      <c r="L24" s="18">
        <v>3633</v>
      </c>
      <c r="M24" s="18">
        <v>25</v>
      </c>
      <c r="N24" s="18">
        <v>1301</v>
      </c>
      <c r="O24" s="691">
        <v>1143</v>
      </c>
    </row>
    <row r="25" spans="1:15" ht="17.25" customHeight="1">
      <c r="A25" s="428">
        <v>27</v>
      </c>
      <c r="B25" s="447" t="s">
        <v>23</v>
      </c>
      <c r="C25" s="18">
        <v>0</v>
      </c>
      <c r="D25" s="18">
        <v>0</v>
      </c>
      <c r="E25" s="18">
        <v>0</v>
      </c>
      <c r="F25" s="18">
        <v>0</v>
      </c>
      <c r="G25" s="18">
        <v>0</v>
      </c>
      <c r="H25" s="18">
        <v>0</v>
      </c>
      <c r="I25" s="18">
        <v>0</v>
      </c>
      <c r="J25" s="18">
        <v>0</v>
      </c>
      <c r="K25" s="18">
        <v>0</v>
      </c>
      <c r="L25" s="18">
        <v>0</v>
      </c>
      <c r="M25" s="18">
        <v>0</v>
      </c>
      <c r="N25" s="18">
        <v>0</v>
      </c>
      <c r="O25" s="691">
        <v>0</v>
      </c>
    </row>
    <row r="26" spans="1:15" ht="17.25" customHeight="1">
      <c r="A26" s="428">
        <v>28</v>
      </c>
      <c r="B26" s="447" t="s">
        <v>22</v>
      </c>
      <c r="C26" s="18">
        <v>422646</v>
      </c>
      <c r="D26" s="18">
        <v>392964</v>
      </c>
      <c r="E26" s="18">
        <v>595524</v>
      </c>
      <c r="F26" s="18">
        <v>199894</v>
      </c>
      <c r="G26" s="18">
        <v>445715</v>
      </c>
      <c r="H26" s="18">
        <v>844384</v>
      </c>
      <c r="I26" s="18">
        <v>1588858</v>
      </c>
      <c r="J26" s="18">
        <v>97521</v>
      </c>
      <c r="K26" s="18">
        <v>423170</v>
      </c>
      <c r="L26" s="18">
        <v>520691</v>
      </c>
      <c r="M26" s="18">
        <v>80309</v>
      </c>
      <c r="N26" s="18">
        <v>168987</v>
      </c>
      <c r="O26" s="691">
        <v>173874</v>
      </c>
    </row>
    <row r="27" spans="1:15" ht="13.5" customHeight="1">
      <c r="A27" s="428"/>
      <c r="B27" s="447"/>
      <c r="C27" s="975"/>
      <c r="D27" s="975"/>
      <c r="E27" s="975"/>
      <c r="F27" s="975"/>
      <c r="G27" s="975"/>
      <c r="H27" s="975"/>
      <c r="I27" s="975"/>
      <c r="J27" s="975"/>
      <c r="K27" s="975"/>
      <c r="L27" s="975"/>
      <c r="M27" s="975"/>
      <c r="N27" s="975"/>
      <c r="O27" s="976"/>
    </row>
    <row r="28" spans="1:15" ht="17.25" customHeight="1">
      <c r="A28" s="432"/>
      <c r="B28" s="426" t="s">
        <v>381</v>
      </c>
      <c r="C28" s="12">
        <v>495923</v>
      </c>
      <c r="D28" s="11">
        <v>711496</v>
      </c>
      <c r="E28" s="11">
        <v>952340</v>
      </c>
      <c r="F28" s="11">
        <v>212330</v>
      </c>
      <c r="G28" s="11">
        <v>174053</v>
      </c>
      <c r="H28" s="11">
        <v>98569</v>
      </c>
      <c r="I28" s="11">
        <v>789466</v>
      </c>
      <c r="J28" s="11">
        <v>285558</v>
      </c>
      <c r="K28" s="11">
        <v>-64315</v>
      </c>
      <c r="L28" s="11">
        <v>221243</v>
      </c>
      <c r="M28" s="11">
        <v>2385</v>
      </c>
      <c r="N28" s="11">
        <v>-58552</v>
      </c>
      <c r="O28" s="695">
        <v>-8148</v>
      </c>
    </row>
    <row r="29" spans="1:15" ht="13.5" customHeight="1">
      <c r="A29" s="434"/>
      <c r="B29" s="435"/>
      <c r="C29" s="975"/>
      <c r="D29" s="975"/>
      <c r="E29" s="975"/>
      <c r="F29" s="975"/>
      <c r="G29" s="975"/>
      <c r="H29" s="975"/>
      <c r="I29" s="975"/>
      <c r="J29" s="975"/>
      <c r="K29" s="975"/>
      <c r="L29" s="975"/>
      <c r="M29" s="975"/>
      <c r="N29" s="975"/>
      <c r="O29" s="976"/>
    </row>
    <row r="30" spans="1:15" ht="17.25" customHeight="1">
      <c r="A30" s="427">
        <v>31</v>
      </c>
      <c r="B30" s="439" t="s">
        <v>417</v>
      </c>
      <c r="C30" s="957">
        <v>1052728</v>
      </c>
      <c r="D30" s="18">
        <v>796187</v>
      </c>
      <c r="E30" s="18">
        <v>846771</v>
      </c>
      <c r="F30" s="18">
        <v>143809</v>
      </c>
      <c r="G30" s="18">
        <v>158580</v>
      </c>
      <c r="H30" s="18">
        <v>183876</v>
      </c>
      <c r="I30" s="18">
        <v>561966</v>
      </c>
      <c r="J30" s="18">
        <v>37427</v>
      </c>
      <c r="K30" s="18">
        <v>69235</v>
      </c>
      <c r="L30" s="18">
        <v>106662</v>
      </c>
      <c r="M30" s="18">
        <v>18134</v>
      </c>
      <c r="N30" s="18">
        <v>21306</v>
      </c>
      <c r="O30" s="691">
        <v>29795</v>
      </c>
    </row>
    <row r="31" spans="1:15" ht="17.25" customHeight="1">
      <c r="A31" s="443" t="s">
        <v>20</v>
      </c>
      <c r="B31" s="445" t="s">
        <v>19</v>
      </c>
      <c r="C31" s="974">
        <v>1053503</v>
      </c>
      <c r="D31" s="17">
        <v>796588</v>
      </c>
      <c r="E31" s="17">
        <v>847160</v>
      </c>
      <c r="F31" s="17">
        <v>143824</v>
      </c>
      <c r="G31" s="17">
        <v>158594</v>
      </c>
      <c r="H31" s="17">
        <v>183894</v>
      </c>
      <c r="I31" s="17">
        <v>562049</v>
      </c>
      <c r="J31" s="17">
        <v>37437</v>
      </c>
      <c r="K31" s="17">
        <v>69261</v>
      </c>
      <c r="L31" s="17">
        <v>106698</v>
      </c>
      <c r="M31" s="17">
        <v>18146</v>
      </c>
      <c r="N31" s="17">
        <v>21314</v>
      </c>
      <c r="O31" s="697">
        <v>29801</v>
      </c>
    </row>
    <row r="32" spans="1:15" ht="17.25" customHeight="1">
      <c r="A32" s="443" t="s">
        <v>18</v>
      </c>
      <c r="B32" s="445" t="s">
        <v>17</v>
      </c>
      <c r="C32" s="974">
        <v>775</v>
      </c>
      <c r="D32" s="17">
        <v>401</v>
      </c>
      <c r="E32" s="17">
        <v>389</v>
      </c>
      <c r="F32" s="17">
        <v>15</v>
      </c>
      <c r="G32" s="17">
        <v>14</v>
      </c>
      <c r="H32" s="17">
        <v>18</v>
      </c>
      <c r="I32" s="17">
        <v>83</v>
      </c>
      <c r="J32" s="17">
        <v>10</v>
      </c>
      <c r="K32" s="17">
        <v>26</v>
      </c>
      <c r="L32" s="17">
        <v>36</v>
      </c>
      <c r="M32" s="17">
        <v>12</v>
      </c>
      <c r="N32" s="17">
        <v>8</v>
      </c>
      <c r="O32" s="697">
        <v>6</v>
      </c>
    </row>
    <row r="33" spans="1:15" ht="17.25" customHeight="1">
      <c r="A33" s="436">
        <v>311</v>
      </c>
      <c r="B33" s="442" t="s">
        <v>16</v>
      </c>
      <c r="C33" s="974">
        <v>1038681</v>
      </c>
      <c r="D33" s="17">
        <v>776721</v>
      </c>
      <c r="E33" s="17">
        <v>835223</v>
      </c>
      <c r="F33" s="17">
        <v>142546</v>
      </c>
      <c r="G33" s="17">
        <v>156454</v>
      </c>
      <c r="H33" s="17">
        <v>178854</v>
      </c>
      <c r="I33" s="17">
        <v>552143</v>
      </c>
      <c r="J33" s="17">
        <v>32880</v>
      </c>
      <c r="K33" s="17">
        <v>66182</v>
      </c>
      <c r="L33" s="17">
        <v>99062</v>
      </c>
      <c r="M33" s="17">
        <v>17469</v>
      </c>
      <c r="N33" s="17">
        <v>20552</v>
      </c>
      <c r="O33" s="697">
        <v>28161</v>
      </c>
    </row>
    <row r="34" spans="1:15" ht="17.25" customHeight="1">
      <c r="A34" s="437" t="s">
        <v>15</v>
      </c>
      <c r="B34" s="450" t="s">
        <v>14</v>
      </c>
      <c r="C34" s="17">
        <v>1039456</v>
      </c>
      <c r="D34" s="17">
        <v>777122</v>
      </c>
      <c r="E34" s="17">
        <v>835612</v>
      </c>
      <c r="F34" s="17">
        <v>142561</v>
      </c>
      <c r="G34" s="17">
        <v>156468</v>
      </c>
      <c r="H34" s="17">
        <v>178872</v>
      </c>
      <c r="I34" s="17">
        <v>552226</v>
      </c>
      <c r="J34" s="17">
        <v>32890</v>
      </c>
      <c r="K34" s="17">
        <v>66208</v>
      </c>
      <c r="L34" s="17">
        <v>99098</v>
      </c>
      <c r="M34" s="17">
        <v>17481</v>
      </c>
      <c r="N34" s="17">
        <v>20560</v>
      </c>
      <c r="O34" s="697">
        <v>28167</v>
      </c>
    </row>
    <row r="35" spans="1:15" ht="17.25" customHeight="1">
      <c r="A35" s="437" t="s">
        <v>13</v>
      </c>
      <c r="B35" s="450" t="s">
        <v>12</v>
      </c>
      <c r="C35" s="17">
        <v>775</v>
      </c>
      <c r="D35" s="17">
        <v>401</v>
      </c>
      <c r="E35" s="17">
        <v>389</v>
      </c>
      <c r="F35" s="17">
        <v>15</v>
      </c>
      <c r="G35" s="17">
        <v>14</v>
      </c>
      <c r="H35" s="17">
        <v>18</v>
      </c>
      <c r="I35" s="17">
        <v>83</v>
      </c>
      <c r="J35" s="17">
        <v>10</v>
      </c>
      <c r="K35" s="17">
        <v>26</v>
      </c>
      <c r="L35" s="17">
        <v>36</v>
      </c>
      <c r="M35" s="17">
        <v>12</v>
      </c>
      <c r="N35" s="17">
        <v>8</v>
      </c>
      <c r="O35" s="697">
        <v>6</v>
      </c>
    </row>
    <row r="36" spans="1:15" ht="17.25" customHeight="1">
      <c r="A36" s="436">
        <v>314</v>
      </c>
      <c r="B36" s="442" t="s">
        <v>11</v>
      </c>
      <c r="C36" s="974">
        <v>14047</v>
      </c>
      <c r="D36" s="17">
        <v>19466</v>
      </c>
      <c r="E36" s="17">
        <v>11548</v>
      </c>
      <c r="F36" s="17">
        <v>1263</v>
      </c>
      <c r="G36" s="17">
        <v>2126</v>
      </c>
      <c r="H36" s="17">
        <v>5022</v>
      </c>
      <c r="I36" s="17">
        <v>9823</v>
      </c>
      <c r="J36" s="17">
        <v>4547</v>
      </c>
      <c r="K36" s="17">
        <v>3053</v>
      </c>
      <c r="L36" s="17">
        <v>7600</v>
      </c>
      <c r="M36" s="17">
        <v>665</v>
      </c>
      <c r="N36" s="17">
        <v>754</v>
      </c>
      <c r="O36" s="697">
        <v>1634</v>
      </c>
    </row>
    <row r="37" spans="1:15" ht="17.25" customHeight="1">
      <c r="A37" s="437">
        <v>314.10000000000002</v>
      </c>
      <c r="B37" s="450" t="s">
        <v>9</v>
      </c>
      <c r="C37" s="17">
        <v>14047</v>
      </c>
      <c r="D37" s="17">
        <v>19466</v>
      </c>
      <c r="E37" s="17">
        <v>11548</v>
      </c>
      <c r="F37" s="17">
        <v>1263</v>
      </c>
      <c r="G37" s="17">
        <v>2126</v>
      </c>
      <c r="H37" s="17">
        <v>5022</v>
      </c>
      <c r="I37" s="17">
        <v>9823</v>
      </c>
      <c r="J37" s="17">
        <v>4547</v>
      </c>
      <c r="K37" s="17">
        <v>3053</v>
      </c>
      <c r="L37" s="17">
        <v>7600</v>
      </c>
      <c r="M37" s="17">
        <v>665</v>
      </c>
      <c r="N37" s="17">
        <v>754</v>
      </c>
      <c r="O37" s="697">
        <v>1634</v>
      </c>
    </row>
    <row r="38" spans="1:15" ht="17.25" customHeight="1">
      <c r="A38" s="437" t="s">
        <v>8</v>
      </c>
      <c r="B38" s="450" t="s">
        <v>7</v>
      </c>
      <c r="C38" s="17">
        <v>0</v>
      </c>
      <c r="D38" s="17">
        <v>0</v>
      </c>
      <c r="E38" s="17">
        <v>0</v>
      </c>
      <c r="F38" s="17">
        <v>0</v>
      </c>
      <c r="G38" s="17">
        <v>0</v>
      </c>
      <c r="H38" s="17">
        <v>0</v>
      </c>
      <c r="I38" s="17">
        <v>0</v>
      </c>
      <c r="J38" s="17">
        <v>0</v>
      </c>
      <c r="K38" s="17">
        <v>0</v>
      </c>
      <c r="L38" s="17">
        <v>0</v>
      </c>
      <c r="M38" s="17">
        <v>0</v>
      </c>
      <c r="N38" s="17">
        <v>0</v>
      </c>
      <c r="O38" s="697">
        <v>0</v>
      </c>
    </row>
    <row r="39" spans="1:15" ht="13.5" customHeight="1">
      <c r="A39" s="436"/>
      <c r="B39" s="441"/>
      <c r="C39" s="975"/>
      <c r="D39" s="975"/>
      <c r="E39" s="975"/>
      <c r="F39" s="975"/>
      <c r="G39" s="975"/>
      <c r="H39" s="975"/>
      <c r="I39" s="975"/>
      <c r="J39" s="975"/>
      <c r="K39" s="975"/>
      <c r="L39" s="975"/>
      <c r="M39" s="975"/>
      <c r="N39" s="975"/>
      <c r="O39" s="976"/>
    </row>
    <row r="40" spans="1:15" ht="17.25" customHeight="1">
      <c r="A40" s="438"/>
      <c r="B40" s="433" t="s">
        <v>53</v>
      </c>
      <c r="C40" s="12">
        <v>-556805</v>
      </c>
      <c r="D40" s="11">
        <v>-84691</v>
      </c>
      <c r="E40" s="11">
        <v>105569</v>
      </c>
      <c r="F40" s="11">
        <v>68521</v>
      </c>
      <c r="G40" s="11">
        <v>15473</v>
      </c>
      <c r="H40" s="11">
        <v>-85307</v>
      </c>
      <c r="I40" s="11">
        <v>227500</v>
      </c>
      <c r="J40" s="11">
        <v>248131</v>
      </c>
      <c r="K40" s="11">
        <v>-133550</v>
      </c>
      <c r="L40" s="11">
        <v>114581</v>
      </c>
      <c r="M40" s="11">
        <v>-15749</v>
      </c>
      <c r="N40" s="11">
        <v>-79858</v>
      </c>
      <c r="O40" s="695">
        <v>-37943</v>
      </c>
    </row>
    <row r="41" spans="1:15" ht="13.5" customHeight="1">
      <c r="A41" s="436"/>
      <c r="B41" s="439"/>
      <c r="C41" s="975"/>
      <c r="D41" s="975"/>
      <c r="E41" s="975"/>
      <c r="F41" s="975"/>
      <c r="G41" s="975"/>
      <c r="H41" s="975"/>
      <c r="I41" s="975"/>
      <c r="J41" s="975"/>
      <c r="K41" s="975"/>
      <c r="L41" s="975"/>
      <c r="M41" s="975"/>
      <c r="N41" s="975"/>
      <c r="O41" s="976"/>
    </row>
    <row r="42" spans="1:15" ht="17.25" customHeight="1">
      <c r="A42" s="438"/>
      <c r="B42" s="433" t="s">
        <v>52</v>
      </c>
      <c r="C42" s="12">
        <v>556805</v>
      </c>
      <c r="D42" s="11">
        <v>84691</v>
      </c>
      <c r="E42" s="11">
        <v>-105569</v>
      </c>
      <c r="F42" s="11">
        <v>-68521</v>
      </c>
      <c r="G42" s="11">
        <v>-15473</v>
      </c>
      <c r="H42" s="11">
        <v>85307</v>
      </c>
      <c r="I42" s="11">
        <v>-227500</v>
      </c>
      <c r="J42" s="11">
        <v>-248131</v>
      </c>
      <c r="K42" s="11">
        <v>133550</v>
      </c>
      <c r="L42" s="11">
        <v>-114581</v>
      </c>
      <c r="M42" s="11">
        <v>15749</v>
      </c>
      <c r="N42" s="11">
        <v>79858</v>
      </c>
      <c r="O42" s="695">
        <v>37943</v>
      </c>
    </row>
    <row r="43" spans="1:15" ht="13.5" customHeight="1">
      <c r="A43" s="427"/>
      <c r="B43" s="439"/>
      <c r="C43" s="18"/>
      <c r="D43" s="18"/>
      <c r="E43" s="18"/>
      <c r="F43" s="18"/>
      <c r="G43" s="18"/>
      <c r="H43" s="18"/>
      <c r="I43" s="18"/>
      <c r="J43" s="18"/>
      <c r="K43" s="18"/>
      <c r="L43" s="18"/>
      <c r="M43" s="18"/>
      <c r="N43" s="18"/>
      <c r="O43" s="691"/>
    </row>
    <row r="44" spans="1:15" ht="17.25" customHeight="1">
      <c r="A44" s="427">
        <v>32</v>
      </c>
      <c r="B44" s="439" t="s">
        <v>4</v>
      </c>
      <c r="C44" s="957">
        <v>-33085</v>
      </c>
      <c r="D44" s="18">
        <v>41389</v>
      </c>
      <c r="E44" s="18">
        <v>50004</v>
      </c>
      <c r="F44" s="18">
        <v>-87878</v>
      </c>
      <c r="G44" s="18">
        <v>61126</v>
      </c>
      <c r="H44" s="18">
        <v>-40614</v>
      </c>
      <c r="I44" s="18">
        <v>20869</v>
      </c>
      <c r="J44" s="18">
        <v>91383</v>
      </c>
      <c r="K44" s="18">
        <v>-152798</v>
      </c>
      <c r="L44" s="18">
        <v>-61415</v>
      </c>
      <c r="M44" s="18">
        <v>-21307</v>
      </c>
      <c r="N44" s="18">
        <v>-40601</v>
      </c>
      <c r="O44" s="691">
        <v>-90890</v>
      </c>
    </row>
    <row r="45" spans="1:15" ht="17.25" customHeight="1">
      <c r="A45" s="436">
        <v>321</v>
      </c>
      <c r="B45" s="449" t="s">
        <v>2</v>
      </c>
      <c r="C45" s="17">
        <v>-33085</v>
      </c>
      <c r="D45" s="17">
        <v>41389</v>
      </c>
      <c r="E45" s="17">
        <v>50004</v>
      </c>
      <c r="F45" s="17">
        <v>-87878</v>
      </c>
      <c r="G45" s="17">
        <v>61126</v>
      </c>
      <c r="H45" s="17">
        <v>-40614</v>
      </c>
      <c r="I45" s="17">
        <v>20869</v>
      </c>
      <c r="J45" s="17">
        <v>91383</v>
      </c>
      <c r="K45" s="17">
        <v>-152798</v>
      </c>
      <c r="L45" s="17">
        <v>-61415</v>
      </c>
      <c r="M45" s="17">
        <v>-21307</v>
      </c>
      <c r="N45" s="17">
        <v>-40601</v>
      </c>
      <c r="O45" s="697">
        <v>-90890</v>
      </c>
    </row>
    <row r="46" spans="1:15" ht="17.25" customHeight="1">
      <c r="A46" s="436">
        <v>322</v>
      </c>
      <c r="B46" s="449" t="s">
        <v>1</v>
      </c>
      <c r="C46" s="975">
        <v>0</v>
      </c>
      <c r="D46" s="975">
        <v>0</v>
      </c>
      <c r="E46" s="975">
        <v>0</v>
      </c>
      <c r="F46" s="975">
        <v>0</v>
      </c>
      <c r="G46" s="975">
        <v>0</v>
      </c>
      <c r="H46" s="975">
        <v>0</v>
      </c>
      <c r="I46" s="975">
        <v>0</v>
      </c>
      <c r="J46" s="975">
        <v>0</v>
      </c>
      <c r="K46" s="975">
        <v>0</v>
      </c>
      <c r="L46" s="975">
        <v>0</v>
      </c>
      <c r="M46" s="975">
        <v>0</v>
      </c>
      <c r="N46" s="975">
        <v>0</v>
      </c>
      <c r="O46" s="976">
        <v>0</v>
      </c>
    </row>
    <row r="47" spans="1:15" ht="13.5" customHeight="1">
      <c r="A47" s="440"/>
      <c r="B47" s="441"/>
      <c r="C47" s="975"/>
      <c r="D47" s="975"/>
      <c r="E47" s="975"/>
      <c r="F47" s="975"/>
      <c r="G47" s="975"/>
      <c r="H47" s="975"/>
      <c r="I47" s="975"/>
      <c r="J47" s="975"/>
      <c r="K47" s="975"/>
      <c r="L47" s="975"/>
      <c r="M47" s="975"/>
      <c r="N47" s="975"/>
      <c r="O47" s="976"/>
    </row>
    <row r="48" spans="1:15" ht="17.25" customHeight="1">
      <c r="A48" s="427">
        <v>33</v>
      </c>
      <c r="B48" s="451" t="s">
        <v>402</v>
      </c>
      <c r="C48" s="957">
        <v>523720</v>
      </c>
      <c r="D48" s="18">
        <v>126080</v>
      </c>
      <c r="E48" s="18">
        <v>-55565</v>
      </c>
      <c r="F48" s="18">
        <v>-156399</v>
      </c>
      <c r="G48" s="18">
        <v>45653</v>
      </c>
      <c r="H48" s="18">
        <v>44693</v>
      </c>
      <c r="I48" s="18">
        <v>-206631</v>
      </c>
      <c r="J48" s="18">
        <v>-156748</v>
      </c>
      <c r="K48" s="18">
        <v>-19248</v>
      </c>
      <c r="L48" s="18">
        <v>-175996</v>
      </c>
      <c r="M48" s="18">
        <v>-5558</v>
      </c>
      <c r="N48" s="18">
        <v>39257</v>
      </c>
      <c r="O48" s="691">
        <v>-52947</v>
      </c>
    </row>
    <row r="49" spans="1:15" ht="17.25" customHeight="1">
      <c r="A49" s="436">
        <v>331</v>
      </c>
      <c r="B49" s="449" t="s">
        <v>2</v>
      </c>
      <c r="C49" s="17">
        <v>532502</v>
      </c>
      <c r="D49" s="17">
        <v>134965</v>
      </c>
      <c r="E49" s="17">
        <v>-55565</v>
      </c>
      <c r="F49" s="17">
        <v>-156399</v>
      </c>
      <c r="G49" s="17">
        <v>45653</v>
      </c>
      <c r="H49" s="17">
        <v>44693</v>
      </c>
      <c r="I49" s="17">
        <v>-206631</v>
      </c>
      <c r="J49" s="17">
        <v>-156748</v>
      </c>
      <c r="K49" s="17">
        <v>-19248</v>
      </c>
      <c r="L49" s="17">
        <v>-175996</v>
      </c>
      <c r="M49" s="17">
        <v>-5558</v>
      </c>
      <c r="N49" s="17">
        <v>39257</v>
      </c>
      <c r="O49" s="697">
        <v>-52947</v>
      </c>
    </row>
    <row r="50" spans="1:15" ht="17.25" customHeight="1" thickBot="1">
      <c r="A50" s="456">
        <v>332</v>
      </c>
      <c r="B50" s="452" t="s">
        <v>1</v>
      </c>
      <c r="C50" s="962">
        <v>-8782</v>
      </c>
      <c r="D50" s="962">
        <v>-8885</v>
      </c>
      <c r="E50" s="962">
        <v>0</v>
      </c>
      <c r="F50" s="962">
        <v>0</v>
      </c>
      <c r="G50" s="962">
        <v>0</v>
      </c>
      <c r="H50" s="962">
        <v>0</v>
      </c>
      <c r="I50" s="962">
        <v>0</v>
      </c>
      <c r="J50" s="962">
        <v>0</v>
      </c>
      <c r="K50" s="962">
        <v>0</v>
      </c>
      <c r="L50" s="962">
        <v>0</v>
      </c>
      <c r="M50" s="962">
        <v>0</v>
      </c>
      <c r="N50" s="962">
        <v>0</v>
      </c>
      <c r="O50" s="963">
        <v>0</v>
      </c>
    </row>
    <row r="51" spans="1:15" ht="17.25" customHeight="1">
      <c r="A51" s="424" t="s">
        <v>0</v>
      </c>
      <c r="B51" s="417"/>
      <c r="C51" s="417"/>
      <c r="D51" s="618"/>
      <c r="E51" s="618"/>
      <c r="F51" s="618"/>
      <c r="G51" s="618"/>
      <c r="H51" s="618"/>
      <c r="I51" s="618"/>
      <c r="J51" s="618"/>
      <c r="K51" s="618"/>
      <c r="L51" s="618"/>
      <c r="M51" s="618"/>
      <c r="N51" s="618"/>
      <c r="O51" s="417"/>
    </row>
    <row r="52" spans="1:15">
      <c r="A52" s="457"/>
      <c r="B52" s="417"/>
      <c r="C52" s="417"/>
      <c r="D52" s="618"/>
      <c r="E52" s="618"/>
      <c r="F52" s="618"/>
      <c r="G52" s="618"/>
      <c r="H52" s="618"/>
      <c r="I52" s="618"/>
      <c r="J52" s="618"/>
      <c r="K52" s="618"/>
      <c r="L52" s="618"/>
      <c r="M52" s="618"/>
      <c r="N52" s="618"/>
      <c r="O52" s="417"/>
    </row>
  </sheetData>
  <mergeCells count="14">
    <mergeCell ref="O3:O4"/>
    <mergeCell ref="B3:B4"/>
    <mergeCell ref="C3:C4"/>
    <mergeCell ref="D3:D4"/>
    <mergeCell ref="E3:E4"/>
    <mergeCell ref="M3:M4"/>
    <mergeCell ref="N3:N4"/>
    <mergeCell ref="F3:F4"/>
    <mergeCell ref="I3:I4"/>
    <mergeCell ref="G3:G4"/>
    <mergeCell ref="H3:H4"/>
    <mergeCell ref="J3:J4"/>
    <mergeCell ref="L3:L4"/>
    <mergeCell ref="K3:K4"/>
  </mergeCells>
  <pageMargins left="0.70866141732283472" right="0.70866141732283472" top="0.74803149606299213" bottom="0.74803149606299213" header="0.31496062992125984" footer="0.31496062992125984"/>
  <pageSetup paperSize="9" scale="52"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52"/>
  <sheetViews>
    <sheetView view="pageBreakPreview" zoomScale="60" zoomScaleNormal="85" workbookViewId="0">
      <pane xSplit="2" ySplit="4" topLeftCell="C5" activePane="bottomRight" state="frozen"/>
      <selection pane="topRight"/>
      <selection pane="bottomLeft"/>
      <selection pane="bottomRight"/>
    </sheetView>
  </sheetViews>
  <sheetFormatPr defaultRowHeight="14.5"/>
  <cols>
    <col min="1" max="1" width="6" customWidth="1"/>
    <col min="2" max="2" width="53.1796875" customWidth="1"/>
    <col min="3" max="15" width="13.7265625" customWidth="1"/>
  </cols>
  <sheetData>
    <row r="1" spans="1:15" ht="15.5">
      <c r="A1" s="460" t="s">
        <v>484</v>
      </c>
      <c r="B1" s="461"/>
      <c r="C1" s="459"/>
      <c r="D1" s="618"/>
      <c r="E1" s="618"/>
      <c r="F1" s="618"/>
      <c r="G1" s="618"/>
      <c r="H1" s="618"/>
      <c r="I1" s="618"/>
      <c r="J1" s="618"/>
      <c r="K1" s="618"/>
      <c r="L1" s="618"/>
      <c r="M1" s="618"/>
      <c r="N1" s="618"/>
      <c r="O1" s="459"/>
    </row>
    <row r="2" spans="1:15" ht="15" thickBot="1">
      <c r="A2" s="463"/>
      <c r="B2" s="461"/>
      <c r="C2" s="461"/>
      <c r="D2" s="619"/>
      <c r="E2" s="619"/>
      <c r="F2" s="619"/>
      <c r="G2" s="619"/>
      <c r="H2" s="619"/>
      <c r="I2" s="619"/>
      <c r="J2" s="619"/>
      <c r="K2" s="619"/>
      <c r="L2" s="619"/>
      <c r="M2" s="619"/>
      <c r="N2" s="619"/>
      <c r="O2" s="461"/>
    </row>
    <row r="3" spans="1:15" ht="15" customHeight="1">
      <c r="A3" s="465"/>
      <c r="B3" s="1073" t="s">
        <v>47</v>
      </c>
      <c r="C3" s="1059" t="s">
        <v>430</v>
      </c>
      <c r="D3" s="1059" t="s">
        <v>473</v>
      </c>
      <c r="E3" s="1059" t="s">
        <v>524</v>
      </c>
      <c r="F3" s="1063" t="s">
        <v>602</v>
      </c>
      <c r="G3" s="1063" t="s">
        <v>603</v>
      </c>
      <c r="H3" s="1063" t="s">
        <v>604</v>
      </c>
      <c r="I3" s="1059" t="s">
        <v>562</v>
      </c>
      <c r="J3" s="1059" t="s">
        <v>605</v>
      </c>
      <c r="K3" s="1059" t="s">
        <v>606</v>
      </c>
      <c r="L3" s="1059" t="s">
        <v>607</v>
      </c>
      <c r="M3" s="1063" t="s">
        <v>608</v>
      </c>
      <c r="N3" s="1063" t="s">
        <v>609</v>
      </c>
      <c r="O3" s="1061" t="s">
        <v>610</v>
      </c>
    </row>
    <row r="4" spans="1:15" ht="15" thickBot="1">
      <c r="A4" s="466"/>
      <c r="B4" s="1074"/>
      <c r="C4" s="1060"/>
      <c r="D4" s="1060"/>
      <c r="E4" s="1060"/>
      <c r="F4" s="1060"/>
      <c r="G4" s="1060"/>
      <c r="H4" s="1060"/>
      <c r="I4" s="1060"/>
      <c r="J4" s="1060"/>
      <c r="K4" s="1060"/>
      <c r="L4" s="1060"/>
      <c r="M4" s="1060"/>
      <c r="N4" s="1060"/>
      <c r="O4" s="1062"/>
    </row>
    <row r="5" spans="1:15" ht="13.5" customHeight="1">
      <c r="A5" s="470"/>
      <c r="B5" s="471"/>
      <c r="C5" s="472"/>
      <c r="D5" s="629"/>
      <c r="E5" s="629"/>
      <c r="F5" s="629"/>
      <c r="G5" s="629"/>
      <c r="H5" s="629"/>
      <c r="I5" s="629"/>
      <c r="J5" s="629"/>
      <c r="K5" s="629"/>
      <c r="L5" s="629"/>
      <c r="M5" s="629"/>
      <c r="N5" s="629"/>
      <c r="O5" s="630"/>
    </row>
    <row r="6" spans="1:15" ht="17.25" customHeight="1">
      <c r="A6" s="475">
        <v>1</v>
      </c>
      <c r="B6" s="476" t="s">
        <v>41</v>
      </c>
      <c r="C6" s="18">
        <v>1039054</v>
      </c>
      <c r="D6" s="18">
        <v>1168651</v>
      </c>
      <c r="E6" s="18">
        <v>1678876</v>
      </c>
      <c r="F6" s="18">
        <v>307379</v>
      </c>
      <c r="G6" s="18">
        <v>309601</v>
      </c>
      <c r="H6" s="18">
        <v>405915</v>
      </c>
      <c r="I6" s="18">
        <v>1260381</v>
      </c>
      <c r="J6" s="18">
        <v>225571</v>
      </c>
      <c r="K6" s="18">
        <v>258501</v>
      </c>
      <c r="L6" s="18">
        <v>484072</v>
      </c>
      <c r="M6" s="18">
        <v>72462</v>
      </c>
      <c r="N6" s="18">
        <v>83593</v>
      </c>
      <c r="O6" s="691">
        <v>102446</v>
      </c>
    </row>
    <row r="7" spans="1:15" ht="17.25" customHeight="1">
      <c r="A7" s="477">
        <v>11</v>
      </c>
      <c r="B7" s="476" t="s">
        <v>40</v>
      </c>
      <c r="C7" s="18">
        <v>0</v>
      </c>
      <c r="D7" s="18">
        <v>0</v>
      </c>
      <c r="E7" s="18">
        <v>0</v>
      </c>
      <c r="F7" s="18">
        <v>0</v>
      </c>
      <c r="G7" s="18">
        <v>0</v>
      </c>
      <c r="H7" s="18">
        <v>0</v>
      </c>
      <c r="I7" s="18">
        <v>0</v>
      </c>
      <c r="J7" s="18">
        <v>0</v>
      </c>
      <c r="K7" s="18">
        <v>0</v>
      </c>
      <c r="L7" s="18">
        <v>0</v>
      </c>
      <c r="M7" s="18">
        <v>0</v>
      </c>
      <c r="N7" s="18">
        <v>0</v>
      </c>
      <c r="O7" s="691">
        <v>0</v>
      </c>
    </row>
    <row r="8" spans="1:15" ht="17.25" customHeight="1">
      <c r="A8" s="478">
        <v>12</v>
      </c>
      <c r="B8" s="496" t="s">
        <v>39</v>
      </c>
      <c r="C8" s="18">
        <v>0</v>
      </c>
      <c r="D8" s="18">
        <v>0</v>
      </c>
      <c r="E8" s="18">
        <v>0</v>
      </c>
      <c r="F8" s="18">
        <v>0</v>
      </c>
      <c r="G8" s="18">
        <v>0</v>
      </c>
      <c r="H8" s="18">
        <v>0</v>
      </c>
      <c r="I8" s="18">
        <v>0</v>
      </c>
      <c r="J8" s="18">
        <v>0</v>
      </c>
      <c r="K8" s="18">
        <v>0</v>
      </c>
      <c r="L8" s="18">
        <v>0</v>
      </c>
      <c r="M8" s="18">
        <v>0</v>
      </c>
      <c r="N8" s="18">
        <v>0</v>
      </c>
      <c r="O8" s="691">
        <v>0</v>
      </c>
    </row>
    <row r="9" spans="1:15" ht="17.25" customHeight="1">
      <c r="A9" s="477">
        <v>13</v>
      </c>
      <c r="B9" s="497" t="s">
        <v>38</v>
      </c>
      <c r="C9" s="18">
        <v>6946</v>
      </c>
      <c r="D9" s="18">
        <v>41799</v>
      </c>
      <c r="E9" s="18">
        <v>87001</v>
      </c>
      <c r="F9" s="18">
        <v>17126</v>
      </c>
      <c r="G9" s="18">
        <v>11029</v>
      </c>
      <c r="H9" s="18">
        <v>41384</v>
      </c>
      <c r="I9" s="18">
        <v>78272</v>
      </c>
      <c r="J9" s="18">
        <v>1317</v>
      </c>
      <c r="K9" s="18">
        <v>6254</v>
      </c>
      <c r="L9" s="18">
        <v>7571</v>
      </c>
      <c r="M9" s="18">
        <v>4993</v>
      </c>
      <c r="N9" s="18">
        <v>1062</v>
      </c>
      <c r="O9" s="691">
        <v>199</v>
      </c>
    </row>
    <row r="10" spans="1:15" ht="17.25" customHeight="1">
      <c r="A10" s="479">
        <v>131</v>
      </c>
      <c r="B10" s="494" t="s">
        <v>37</v>
      </c>
      <c r="C10" s="17">
        <v>0</v>
      </c>
      <c r="D10" s="17">
        <v>0</v>
      </c>
      <c r="E10" s="17">
        <v>0</v>
      </c>
      <c r="F10" s="17">
        <v>0</v>
      </c>
      <c r="G10" s="17">
        <v>0</v>
      </c>
      <c r="H10" s="17">
        <v>0</v>
      </c>
      <c r="I10" s="17">
        <v>0</v>
      </c>
      <c r="J10" s="17">
        <v>0</v>
      </c>
      <c r="K10" s="17">
        <v>0</v>
      </c>
      <c r="L10" s="17">
        <v>0</v>
      </c>
      <c r="M10" s="17">
        <v>0</v>
      </c>
      <c r="N10" s="17">
        <v>0</v>
      </c>
      <c r="O10" s="697">
        <v>0</v>
      </c>
    </row>
    <row r="11" spans="1:15" ht="17.25" customHeight="1">
      <c r="A11" s="479">
        <v>132</v>
      </c>
      <c r="B11" s="494" t="s">
        <v>36</v>
      </c>
      <c r="C11" s="17">
        <v>418</v>
      </c>
      <c r="D11" s="17">
        <v>792</v>
      </c>
      <c r="E11" s="17">
        <v>3672</v>
      </c>
      <c r="F11" s="17">
        <v>379</v>
      </c>
      <c r="G11" s="17">
        <v>564</v>
      </c>
      <c r="H11" s="17">
        <v>744</v>
      </c>
      <c r="I11" s="17">
        <v>2635</v>
      </c>
      <c r="J11" s="17">
        <v>0</v>
      </c>
      <c r="K11" s="17">
        <v>254</v>
      </c>
      <c r="L11" s="17">
        <v>254</v>
      </c>
      <c r="M11" s="17">
        <v>126</v>
      </c>
      <c r="N11" s="17">
        <v>0</v>
      </c>
      <c r="O11" s="697">
        <v>128</v>
      </c>
    </row>
    <row r="12" spans="1:15" ht="17.25" customHeight="1">
      <c r="A12" s="479">
        <v>133</v>
      </c>
      <c r="B12" s="498" t="s">
        <v>35</v>
      </c>
      <c r="C12" s="17">
        <v>6528</v>
      </c>
      <c r="D12" s="17">
        <v>41007</v>
      </c>
      <c r="E12" s="17">
        <v>83329</v>
      </c>
      <c r="F12" s="17">
        <v>16747</v>
      </c>
      <c r="G12" s="17">
        <v>10465</v>
      </c>
      <c r="H12" s="17">
        <v>40640</v>
      </c>
      <c r="I12" s="17">
        <v>75637</v>
      </c>
      <c r="J12" s="17">
        <v>1317</v>
      </c>
      <c r="K12" s="17">
        <v>6000</v>
      </c>
      <c r="L12" s="17">
        <v>7317</v>
      </c>
      <c r="M12" s="17">
        <v>4867</v>
      </c>
      <c r="N12" s="17">
        <v>1062</v>
      </c>
      <c r="O12" s="697">
        <v>71</v>
      </c>
    </row>
    <row r="13" spans="1:15" ht="17.25" customHeight="1">
      <c r="A13" s="479">
        <v>1331</v>
      </c>
      <c r="B13" s="499" t="s">
        <v>34</v>
      </c>
      <c r="C13" s="17">
        <v>1404</v>
      </c>
      <c r="D13" s="17">
        <v>1133</v>
      </c>
      <c r="E13" s="17">
        <v>6781</v>
      </c>
      <c r="F13" s="17">
        <v>5834</v>
      </c>
      <c r="G13" s="17">
        <v>162</v>
      </c>
      <c r="H13" s="17">
        <v>3902</v>
      </c>
      <c r="I13" s="17">
        <v>17683</v>
      </c>
      <c r="J13" s="17">
        <v>1317</v>
      </c>
      <c r="K13" s="17">
        <v>5823</v>
      </c>
      <c r="L13" s="17">
        <v>7140</v>
      </c>
      <c r="M13" s="17">
        <v>4690</v>
      </c>
      <c r="N13" s="17">
        <v>1062</v>
      </c>
      <c r="O13" s="697">
        <v>71</v>
      </c>
    </row>
    <row r="14" spans="1:15" ht="17.25" customHeight="1">
      <c r="A14" s="479">
        <v>1332</v>
      </c>
      <c r="B14" s="499" t="s">
        <v>33</v>
      </c>
      <c r="C14" s="17">
        <v>5124</v>
      </c>
      <c r="D14" s="17">
        <v>39874</v>
      </c>
      <c r="E14" s="17">
        <v>76548</v>
      </c>
      <c r="F14" s="17">
        <v>10913</v>
      </c>
      <c r="G14" s="17">
        <v>10303</v>
      </c>
      <c r="H14" s="17">
        <v>36738</v>
      </c>
      <c r="I14" s="17">
        <v>57954</v>
      </c>
      <c r="J14" s="17">
        <v>0</v>
      </c>
      <c r="K14" s="17">
        <v>177</v>
      </c>
      <c r="L14" s="17">
        <v>177</v>
      </c>
      <c r="M14" s="17">
        <v>177</v>
      </c>
      <c r="N14" s="17">
        <v>0</v>
      </c>
      <c r="O14" s="697">
        <v>0</v>
      </c>
    </row>
    <row r="15" spans="1:15" ht="17.25" customHeight="1">
      <c r="A15" s="477">
        <v>14</v>
      </c>
      <c r="B15" s="497" t="s">
        <v>32</v>
      </c>
      <c r="C15" s="18">
        <v>1032108</v>
      </c>
      <c r="D15" s="18">
        <v>1126852</v>
      </c>
      <c r="E15" s="18">
        <v>1591875</v>
      </c>
      <c r="F15" s="18">
        <v>290253</v>
      </c>
      <c r="G15" s="18">
        <v>298572</v>
      </c>
      <c r="H15" s="18">
        <v>364531</v>
      </c>
      <c r="I15" s="18">
        <v>1182109</v>
      </c>
      <c r="J15" s="18">
        <v>224254</v>
      </c>
      <c r="K15" s="18">
        <v>252247</v>
      </c>
      <c r="L15" s="18">
        <v>476501</v>
      </c>
      <c r="M15" s="18">
        <v>67469</v>
      </c>
      <c r="N15" s="18">
        <v>82531</v>
      </c>
      <c r="O15" s="691">
        <v>102247</v>
      </c>
    </row>
    <row r="16" spans="1:15" ht="13.5" customHeight="1">
      <c r="A16" s="480"/>
      <c r="B16" s="467"/>
      <c r="C16" s="13"/>
      <c r="D16" s="13"/>
      <c r="E16" s="13"/>
      <c r="F16" s="13"/>
      <c r="G16" s="13"/>
      <c r="H16" s="13"/>
      <c r="I16" s="13"/>
      <c r="J16" s="13"/>
      <c r="K16" s="13"/>
      <c r="L16" s="13"/>
      <c r="M16" s="13"/>
      <c r="N16" s="13"/>
      <c r="O16" s="696"/>
    </row>
    <row r="17" spans="1:15" ht="17.25" customHeight="1">
      <c r="A17" s="475">
        <v>2</v>
      </c>
      <c r="B17" s="476" t="s">
        <v>31</v>
      </c>
      <c r="C17" s="18">
        <v>884081</v>
      </c>
      <c r="D17" s="18">
        <v>1146472</v>
      </c>
      <c r="E17" s="18">
        <v>1597126</v>
      </c>
      <c r="F17" s="18">
        <v>447621</v>
      </c>
      <c r="G17" s="18">
        <v>419889</v>
      </c>
      <c r="H17" s="18">
        <v>527363</v>
      </c>
      <c r="I17" s="18">
        <v>1829637</v>
      </c>
      <c r="J17" s="18">
        <v>196837</v>
      </c>
      <c r="K17" s="18">
        <v>294441</v>
      </c>
      <c r="L17" s="18">
        <v>491278</v>
      </c>
      <c r="M17" s="18">
        <v>87190</v>
      </c>
      <c r="N17" s="18">
        <v>113793</v>
      </c>
      <c r="O17" s="691">
        <v>93458</v>
      </c>
    </row>
    <row r="18" spans="1:15" ht="17.25" customHeight="1">
      <c r="A18" s="477">
        <v>21</v>
      </c>
      <c r="B18" s="476" t="s">
        <v>30</v>
      </c>
      <c r="C18" s="18">
        <v>30494</v>
      </c>
      <c r="D18" s="18">
        <v>39157</v>
      </c>
      <c r="E18" s="18">
        <v>43457</v>
      </c>
      <c r="F18" s="18">
        <v>11560</v>
      </c>
      <c r="G18" s="18">
        <v>11585</v>
      </c>
      <c r="H18" s="18">
        <v>11746</v>
      </c>
      <c r="I18" s="18">
        <v>46046</v>
      </c>
      <c r="J18" s="18">
        <v>11845</v>
      </c>
      <c r="K18" s="18">
        <v>12024</v>
      </c>
      <c r="L18" s="18">
        <v>23869</v>
      </c>
      <c r="M18" s="18">
        <v>3903</v>
      </c>
      <c r="N18" s="18">
        <v>191</v>
      </c>
      <c r="O18" s="691">
        <v>7930</v>
      </c>
    </row>
    <row r="19" spans="1:15" ht="17.25" customHeight="1">
      <c r="A19" s="479">
        <v>211</v>
      </c>
      <c r="B19" s="494" t="s">
        <v>29</v>
      </c>
      <c r="C19" s="17">
        <v>26714</v>
      </c>
      <c r="D19" s="17">
        <v>33926</v>
      </c>
      <c r="E19" s="17">
        <v>37453</v>
      </c>
      <c r="F19" s="17">
        <v>10011</v>
      </c>
      <c r="G19" s="17">
        <v>10024</v>
      </c>
      <c r="H19" s="17">
        <v>10204</v>
      </c>
      <c r="I19" s="17">
        <v>39846</v>
      </c>
      <c r="J19" s="17">
        <v>10285</v>
      </c>
      <c r="K19" s="17">
        <v>10399</v>
      </c>
      <c r="L19" s="17">
        <v>20684</v>
      </c>
      <c r="M19" s="17">
        <v>3366</v>
      </c>
      <c r="N19" s="17">
        <v>190</v>
      </c>
      <c r="O19" s="697">
        <v>6843</v>
      </c>
    </row>
    <row r="20" spans="1:15" ht="17.25" customHeight="1">
      <c r="A20" s="479">
        <v>212</v>
      </c>
      <c r="B20" s="494" t="s">
        <v>28</v>
      </c>
      <c r="C20" s="17">
        <v>3780</v>
      </c>
      <c r="D20" s="17">
        <v>5231</v>
      </c>
      <c r="E20" s="17">
        <v>6004</v>
      </c>
      <c r="F20" s="17">
        <v>1549</v>
      </c>
      <c r="G20" s="17">
        <v>1561</v>
      </c>
      <c r="H20" s="17">
        <v>1542</v>
      </c>
      <c r="I20" s="17">
        <v>6200</v>
      </c>
      <c r="J20" s="17">
        <v>1560</v>
      </c>
      <c r="K20" s="17">
        <v>1625</v>
      </c>
      <c r="L20" s="17">
        <v>3185</v>
      </c>
      <c r="M20" s="17">
        <v>537</v>
      </c>
      <c r="N20" s="17">
        <v>1</v>
      </c>
      <c r="O20" s="697">
        <v>1087</v>
      </c>
    </row>
    <row r="21" spans="1:15" ht="17.25" customHeight="1">
      <c r="A21" s="477">
        <v>22</v>
      </c>
      <c r="B21" s="497" t="s">
        <v>27</v>
      </c>
      <c r="C21" s="18">
        <v>713611</v>
      </c>
      <c r="D21" s="18">
        <v>727897</v>
      </c>
      <c r="E21" s="18">
        <v>758710</v>
      </c>
      <c r="F21" s="18">
        <v>197197</v>
      </c>
      <c r="G21" s="18">
        <v>207817</v>
      </c>
      <c r="H21" s="18">
        <v>236204</v>
      </c>
      <c r="I21" s="18">
        <v>767871</v>
      </c>
      <c r="J21" s="18">
        <v>123138</v>
      </c>
      <c r="K21" s="18">
        <v>197204</v>
      </c>
      <c r="L21" s="18">
        <v>320342</v>
      </c>
      <c r="M21" s="18">
        <v>56694</v>
      </c>
      <c r="N21" s="18">
        <v>82252</v>
      </c>
      <c r="O21" s="691">
        <v>58258</v>
      </c>
    </row>
    <row r="22" spans="1:15" ht="17.25" customHeight="1">
      <c r="A22" s="477">
        <v>24</v>
      </c>
      <c r="B22" s="497" t="s">
        <v>26</v>
      </c>
      <c r="C22" s="18">
        <v>5</v>
      </c>
      <c r="D22" s="18">
        <v>3</v>
      </c>
      <c r="E22" s="18">
        <v>1</v>
      </c>
      <c r="F22" s="18">
        <v>0</v>
      </c>
      <c r="G22" s="18">
        <v>0</v>
      </c>
      <c r="H22" s="18">
        <v>0</v>
      </c>
      <c r="I22" s="18">
        <v>0</v>
      </c>
      <c r="J22" s="18">
        <v>4384</v>
      </c>
      <c r="K22" s="18">
        <v>2700</v>
      </c>
      <c r="L22" s="18">
        <v>7084</v>
      </c>
      <c r="M22" s="18">
        <v>982</v>
      </c>
      <c r="N22" s="18">
        <v>892</v>
      </c>
      <c r="O22" s="691">
        <v>826</v>
      </c>
    </row>
    <row r="23" spans="1:15" ht="17.25" customHeight="1">
      <c r="A23" s="477">
        <v>25</v>
      </c>
      <c r="B23" s="497" t="s">
        <v>25</v>
      </c>
      <c r="C23" s="18">
        <v>3418</v>
      </c>
      <c r="D23" s="18">
        <v>10406</v>
      </c>
      <c r="E23" s="18">
        <v>38787</v>
      </c>
      <c r="F23" s="18">
        <v>18492</v>
      </c>
      <c r="G23" s="18">
        <v>3737</v>
      </c>
      <c r="H23" s="18">
        <v>28450</v>
      </c>
      <c r="I23" s="18">
        <v>75011</v>
      </c>
      <c r="J23" s="18">
        <v>2432</v>
      </c>
      <c r="K23" s="18">
        <v>5389</v>
      </c>
      <c r="L23" s="18">
        <v>7821</v>
      </c>
      <c r="M23" s="18">
        <v>714</v>
      </c>
      <c r="N23" s="18">
        <v>2267</v>
      </c>
      <c r="O23" s="691">
        <v>2408</v>
      </c>
    </row>
    <row r="24" spans="1:15" ht="17.25" customHeight="1">
      <c r="A24" s="477">
        <v>26</v>
      </c>
      <c r="B24" s="497" t="s">
        <v>24</v>
      </c>
      <c r="C24" s="18">
        <v>126265</v>
      </c>
      <c r="D24" s="18">
        <v>326876</v>
      </c>
      <c r="E24" s="18">
        <v>514078</v>
      </c>
      <c r="F24" s="18">
        <v>85240</v>
      </c>
      <c r="G24" s="18">
        <v>71676</v>
      </c>
      <c r="H24" s="18">
        <v>124164</v>
      </c>
      <c r="I24" s="18">
        <v>388853</v>
      </c>
      <c r="J24" s="18">
        <v>46564</v>
      </c>
      <c r="K24" s="18">
        <v>40331</v>
      </c>
      <c r="L24" s="18">
        <v>86895</v>
      </c>
      <c r="M24" s="18">
        <v>13670</v>
      </c>
      <c r="N24" s="18">
        <v>12465</v>
      </c>
      <c r="O24" s="691">
        <v>14196</v>
      </c>
    </row>
    <row r="25" spans="1:15" ht="17.25" customHeight="1">
      <c r="A25" s="477">
        <v>27</v>
      </c>
      <c r="B25" s="497" t="s">
        <v>23</v>
      </c>
      <c r="C25" s="18">
        <v>0</v>
      </c>
      <c r="D25" s="18">
        <v>0</v>
      </c>
      <c r="E25" s="18">
        <v>0</v>
      </c>
      <c r="F25" s="18">
        <v>0</v>
      </c>
      <c r="G25" s="18">
        <v>0</v>
      </c>
      <c r="H25" s="18">
        <v>0</v>
      </c>
      <c r="I25" s="18">
        <v>0</v>
      </c>
      <c r="J25" s="18">
        <v>0</v>
      </c>
      <c r="K25" s="18">
        <v>0</v>
      </c>
      <c r="L25" s="18">
        <v>0</v>
      </c>
      <c r="M25" s="18">
        <v>0</v>
      </c>
      <c r="N25" s="18">
        <v>0</v>
      </c>
      <c r="O25" s="691">
        <v>0</v>
      </c>
    </row>
    <row r="26" spans="1:15" ht="17.25" customHeight="1">
      <c r="A26" s="477">
        <v>28</v>
      </c>
      <c r="B26" s="497" t="s">
        <v>22</v>
      </c>
      <c r="C26" s="18">
        <v>10288</v>
      </c>
      <c r="D26" s="18">
        <v>42133</v>
      </c>
      <c r="E26" s="18">
        <v>242093</v>
      </c>
      <c r="F26" s="18">
        <v>135132</v>
      </c>
      <c r="G26" s="18">
        <v>125074</v>
      </c>
      <c r="H26" s="18">
        <v>126799</v>
      </c>
      <c r="I26" s="18">
        <v>551856</v>
      </c>
      <c r="J26" s="18">
        <v>8474</v>
      </c>
      <c r="K26" s="18">
        <v>36793</v>
      </c>
      <c r="L26" s="18">
        <v>45267</v>
      </c>
      <c r="M26" s="18">
        <v>11227</v>
      </c>
      <c r="N26" s="18">
        <v>15726</v>
      </c>
      <c r="O26" s="691">
        <v>9840</v>
      </c>
    </row>
    <row r="27" spans="1:15" ht="13.5" customHeight="1">
      <c r="A27" s="477"/>
      <c r="B27" s="468"/>
      <c r="C27" s="13"/>
      <c r="D27" s="13"/>
      <c r="E27" s="13"/>
      <c r="F27" s="13"/>
      <c r="G27" s="13"/>
      <c r="H27" s="13"/>
      <c r="I27" s="13"/>
      <c r="J27" s="13"/>
      <c r="K27" s="13"/>
      <c r="L27" s="13"/>
      <c r="M27" s="13"/>
      <c r="N27" s="13"/>
      <c r="O27" s="696"/>
    </row>
    <row r="28" spans="1:15" ht="17.25" customHeight="1">
      <c r="A28" s="481"/>
      <c r="B28" s="482" t="s">
        <v>381</v>
      </c>
      <c r="C28" s="12">
        <v>154973</v>
      </c>
      <c r="D28" s="11">
        <v>22179</v>
      </c>
      <c r="E28" s="11">
        <v>81750</v>
      </c>
      <c r="F28" s="11">
        <v>-140242</v>
      </c>
      <c r="G28" s="11">
        <v>-110288</v>
      </c>
      <c r="H28" s="11">
        <v>-121448</v>
      </c>
      <c r="I28" s="11">
        <v>-569256</v>
      </c>
      <c r="J28" s="11">
        <v>28734</v>
      </c>
      <c r="K28" s="11">
        <v>-35940</v>
      </c>
      <c r="L28" s="11">
        <v>-7206</v>
      </c>
      <c r="M28" s="11">
        <v>-14728</v>
      </c>
      <c r="N28" s="11">
        <v>-30200</v>
      </c>
      <c r="O28" s="695">
        <v>8988</v>
      </c>
    </row>
    <row r="29" spans="1:15" ht="13.5" customHeight="1">
      <c r="A29" s="483"/>
      <c r="B29" s="464"/>
      <c r="C29" s="13"/>
      <c r="D29" s="13"/>
      <c r="E29" s="13"/>
      <c r="F29" s="13"/>
      <c r="G29" s="13"/>
      <c r="H29" s="13"/>
      <c r="I29" s="13"/>
      <c r="J29" s="13"/>
      <c r="K29" s="13"/>
      <c r="L29" s="13"/>
      <c r="M29" s="13"/>
      <c r="N29" s="13"/>
      <c r="O29" s="696"/>
    </row>
    <row r="30" spans="1:15" ht="17.25" customHeight="1">
      <c r="A30" s="475">
        <v>31</v>
      </c>
      <c r="B30" s="488" t="s">
        <v>418</v>
      </c>
      <c r="C30" s="18">
        <v>55391</v>
      </c>
      <c r="D30" s="18">
        <v>171042</v>
      </c>
      <c r="E30" s="18">
        <v>81664</v>
      </c>
      <c r="F30" s="18">
        <v>11421</v>
      </c>
      <c r="G30" s="18">
        <v>5391</v>
      </c>
      <c r="H30" s="18">
        <v>27197</v>
      </c>
      <c r="I30" s="18">
        <v>44033</v>
      </c>
      <c r="J30" s="18">
        <v>308</v>
      </c>
      <c r="K30" s="18">
        <v>230</v>
      </c>
      <c r="L30" s="18">
        <v>538</v>
      </c>
      <c r="M30" s="18">
        <v>0</v>
      </c>
      <c r="N30" s="18">
        <v>229</v>
      </c>
      <c r="O30" s="691">
        <v>1</v>
      </c>
    </row>
    <row r="31" spans="1:15" ht="17.25" customHeight="1">
      <c r="A31" s="493" t="s">
        <v>20</v>
      </c>
      <c r="B31" s="495" t="s">
        <v>19</v>
      </c>
      <c r="C31" s="974">
        <v>55394</v>
      </c>
      <c r="D31" s="17">
        <v>171053</v>
      </c>
      <c r="E31" s="17">
        <v>82032</v>
      </c>
      <c r="F31" s="17">
        <v>11421</v>
      </c>
      <c r="G31" s="17">
        <v>5391</v>
      </c>
      <c r="H31" s="17">
        <v>27332</v>
      </c>
      <c r="I31" s="17">
        <v>44168</v>
      </c>
      <c r="J31" s="17">
        <v>308</v>
      </c>
      <c r="K31" s="17">
        <v>230</v>
      </c>
      <c r="L31" s="17">
        <v>538</v>
      </c>
      <c r="M31" s="17">
        <v>0</v>
      </c>
      <c r="N31" s="17">
        <v>229</v>
      </c>
      <c r="O31" s="697">
        <v>1</v>
      </c>
    </row>
    <row r="32" spans="1:15" ht="17.25" customHeight="1">
      <c r="A32" s="493" t="s">
        <v>18</v>
      </c>
      <c r="B32" s="495" t="s">
        <v>17</v>
      </c>
      <c r="C32" s="974">
        <v>3</v>
      </c>
      <c r="D32" s="17">
        <v>11</v>
      </c>
      <c r="E32" s="17">
        <v>368</v>
      </c>
      <c r="F32" s="17">
        <v>0</v>
      </c>
      <c r="G32" s="17">
        <v>0</v>
      </c>
      <c r="H32" s="17">
        <v>135</v>
      </c>
      <c r="I32" s="17">
        <v>135</v>
      </c>
      <c r="J32" s="17">
        <v>0</v>
      </c>
      <c r="K32" s="17">
        <v>0</v>
      </c>
      <c r="L32" s="17">
        <v>0</v>
      </c>
      <c r="M32" s="17">
        <v>0</v>
      </c>
      <c r="N32" s="17">
        <v>0</v>
      </c>
      <c r="O32" s="697">
        <v>0</v>
      </c>
    </row>
    <row r="33" spans="1:15" ht="17.25" customHeight="1">
      <c r="A33" s="484">
        <v>311</v>
      </c>
      <c r="B33" s="492" t="s">
        <v>16</v>
      </c>
      <c r="C33" s="17">
        <v>55391</v>
      </c>
      <c r="D33" s="17">
        <v>171042</v>
      </c>
      <c r="E33" s="17">
        <v>81456</v>
      </c>
      <c r="F33" s="17">
        <v>11421</v>
      </c>
      <c r="G33" s="17">
        <v>5391</v>
      </c>
      <c r="H33" s="17">
        <v>27197</v>
      </c>
      <c r="I33" s="17">
        <v>44033</v>
      </c>
      <c r="J33" s="17">
        <v>308</v>
      </c>
      <c r="K33" s="17">
        <v>230</v>
      </c>
      <c r="L33" s="17">
        <v>538</v>
      </c>
      <c r="M33" s="17">
        <v>0</v>
      </c>
      <c r="N33" s="17">
        <v>229</v>
      </c>
      <c r="O33" s="697">
        <v>1</v>
      </c>
    </row>
    <row r="34" spans="1:15" ht="17.25" customHeight="1">
      <c r="A34" s="486" t="s">
        <v>15</v>
      </c>
      <c r="B34" s="500" t="s">
        <v>14</v>
      </c>
      <c r="C34" s="17">
        <v>55394</v>
      </c>
      <c r="D34" s="17">
        <v>171053</v>
      </c>
      <c r="E34" s="17">
        <v>81824</v>
      </c>
      <c r="F34" s="17">
        <v>11421</v>
      </c>
      <c r="G34" s="17">
        <v>5391</v>
      </c>
      <c r="H34" s="17">
        <v>27332</v>
      </c>
      <c r="I34" s="17">
        <v>44168</v>
      </c>
      <c r="J34" s="17">
        <v>308</v>
      </c>
      <c r="K34" s="17">
        <v>230</v>
      </c>
      <c r="L34" s="17">
        <v>538</v>
      </c>
      <c r="M34" s="17">
        <v>0</v>
      </c>
      <c r="N34" s="17">
        <v>229</v>
      </c>
      <c r="O34" s="697">
        <v>1</v>
      </c>
    </row>
    <row r="35" spans="1:15" ht="17.25" customHeight="1">
      <c r="A35" s="486" t="s">
        <v>13</v>
      </c>
      <c r="B35" s="500" t="s">
        <v>12</v>
      </c>
      <c r="C35" s="17">
        <v>3</v>
      </c>
      <c r="D35" s="17">
        <v>11</v>
      </c>
      <c r="E35" s="17">
        <v>368</v>
      </c>
      <c r="F35" s="17">
        <v>0</v>
      </c>
      <c r="G35" s="17">
        <v>0</v>
      </c>
      <c r="H35" s="17">
        <v>135</v>
      </c>
      <c r="I35" s="17">
        <v>135</v>
      </c>
      <c r="J35" s="17">
        <v>0</v>
      </c>
      <c r="K35" s="17">
        <v>0</v>
      </c>
      <c r="L35" s="17">
        <v>0</v>
      </c>
      <c r="M35" s="17">
        <v>0</v>
      </c>
      <c r="N35" s="17">
        <v>0</v>
      </c>
      <c r="O35" s="697">
        <v>0</v>
      </c>
    </row>
    <row r="36" spans="1:15" ht="17.25" customHeight="1">
      <c r="A36" s="485">
        <v>314</v>
      </c>
      <c r="B36" s="492" t="s">
        <v>11</v>
      </c>
      <c r="C36" s="17">
        <v>0</v>
      </c>
      <c r="D36" s="17">
        <v>0</v>
      </c>
      <c r="E36" s="17">
        <v>208</v>
      </c>
      <c r="F36" s="17">
        <v>0</v>
      </c>
      <c r="G36" s="17">
        <v>0</v>
      </c>
      <c r="H36" s="17">
        <v>0</v>
      </c>
      <c r="I36" s="17">
        <v>0</v>
      </c>
      <c r="J36" s="17">
        <v>0</v>
      </c>
      <c r="K36" s="17">
        <v>0</v>
      </c>
      <c r="L36" s="17">
        <v>0</v>
      </c>
      <c r="M36" s="17">
        <v>0</v>
      </c>
      <c r="N36" s="17">
        <v>0</v>
      </c>
      <c r="O36" s="697">
        <v>0</v>
      </c>
    </row>
    <row r="37" spans="1:15" ht="17.25" customHeight="1">
      <c r="A37" s="486" t="s">
        <v>10</v>
      </c>
      <c r="B37" s="500" t="s">
        <v>9</v>
      </c>
      <c r="C37" s="17">
        <v>0</v>
      </c>
      <c r="D37" s="17">
        <v>0</v>
      </c>
      <c r="E37" s="17">
        <v>208</v>
      </c>
      <c r="F37" s="17">
        <v>0</v>
      </c>
      <c r="G37" s="17">
        <v>0</v>
      </c>
      <c r="H37" s="17">
        <v>0</v>
      </c>
      <c r="I37" s="17">
        <v>0</v>
      </c>
      <c r="J37" s="17">
        <v>0</v>
      </c>
      <c r="K37" s="17">
        <v>0</v>
      </c>
      <c r="L37" s="17">
        <v>0</v>
      </c>
      <c r="M37" s="17">
        <v>0</v>
      </c>
      <c r="N37" s="17">
        <v>0</v>
      </c>
      <c r="O37" s="697">
        <v>0</v>
      </c>
    </row>
    <row r="38" spans="1:15" ht="17.25" customHeight="1">
      <c r="A38" s="486" t="s">
        <v>8</v>
      </c>
      <c r="B38" s="500" t="s">
        <v>7</v>
      </c>
      <c r="C38" s="17">
        <v>0</v>
      </c>
      <c r="D38" s="17">
        <v>0</v>
      </c>
      <c r="E38" s="17">
        <v>0</v>
      </c>
      <c r="F38" s="17">
        <v>0</v>
      </c>
      <c r="G38" s="17">
        <v>0</v>
      </c>
      <c r="H38" s="17">
        <v>0</v>
      </c>
      <c r="I38" s="17">
        <v>0</v>
      </c>
      <c r="J38" s="17">
        <v>0</v>
      </c>
      <c r="K38" s="17">
        <v>0</v>
      </c>
      <c r="L38" s="17">
        <v>0</v>
      </c>
      <c r="M38" s="17">
        <v>0</v>
      </c>
      <c r="N38" s="17">
        <v>0</v>
      </c>
      <c r="O38" s="697">
        <v>0</v>
      </c>
    </row>
    <row r="39" spans="1:15" ht="13.5" customHeight="1">
      <c r="A39" s="484"/>
      <c r="B39" s="503"/>
      <c r="C39" s="13"/>
      <c r="D39" s="13"/>
      <c r="E39" s="13"/>
      <c r="F39" s="13"/>
      <c r="G39" s="13"/>
      <c r="H39" s="13"/>
      <c r="I39" s="13"/>
      <c r="J39" s="13"/>
      <c r="K39" s="13"/>
      <c r="L39" s="13"/>
      <c r="M39" s="13"/>
      <c r="N39" s="13"/>
      <c r="O39" s="696"/>
    </row>
    <row r="40" spans="1:15" ht="17.25" customHeight="1">
      <c r="A40" s="487"/>
      <c r="B40" s="482" t="s">
        <v>53</v>
      </c>
      <c r="C40" s="12">
        <v>99582</v>
      </c>
      <c r="D40" s="11">
        <v>-148863</v>
      </c>
      <c r="E40" s="11">
        <v>86</v>
      </c>
      <c r="F40" s="11">
        <v>-151663</v>
      </c>
      <c r="G40" s="11">
        <v>-115679</v>
      </c>
      <c r="H40" s="11">
        <v>-148645</v>
      </c>
      <c r="I40" s="11">
        <v>-613289</v>
      </c>
      <c r="J40" s="11">
        <v>28426</v>
      </c>
      <c r="K40" s="11">
        <v>-36170</v>
      </c>
      <c r="L40" s="11">
        <v>-7744</v>
      </c>
      <c r="M40" s="11">
        <v>-14728</v>
      </c>
      <c r="N40" s="11">
        <v>-30429</v>
      </c>
      <c r="O40" s="695">
        <v>8987</v>
      </c>
    </row>
    <row r="41" spans="1:15" ht="13.5" customHeight="1">
      <c r="A41" s="485"/>
      <c r="B41" s="462"/>
      <c r="C41" s="14"/>
      <c r="D41" s="13"/>
      <c r="E41" s="13"/>
      <c r="F41" s="13"/>
      <c r="G41" s="13"/>
      <c r="H41" s="13"/>
      <c r="I41" s="13"/>
      <c r="J41" s="13"/>
      <c r="K41" s="13"/>
      <c r="L41" s="13"/>
      <c r="M41" s="13"/>
      <c r="N41" s="13"/>
      <c r="O41" s="696"/>
    </row>
    <row r="42" spans="1:15" ht="17.25" customHeight="1">
      <c r="A42" s="487"/>
      <c r="B42" s="482" t="s">
        <v>5</v>
      </c>
      <c r="C42" s="12">
        <v>-99582</v>
      </c>
      <c r="D42" s="11">
        <v>148863</v>
      </c>
      <c r="E42" s="11">
        <v>-86</v>
      </c>
      <c r="F42" s="11">
        <v>151663</v>
      </c>
      <c r="G42" s="11">
        <v>115679</v>
      </c>
      <c r="H42" s="11">
        <v>148645</v>
      </c>
      <c r="I42" s="11">
        <v>613289</v>
      </c>
      <c r="J42" s="11">
        <v>-28426</v>
      </c>
      <c r="K42" s="11">
        <v>36170</v>
      </c>
      <c r="L42" s="11">
        <v>7744</v>
      </c>
      <c r="M42" s="11">
        <v>14728</v>
      </c>
      <c r="N42" s="11">
        <v>30429</v>
      </c>
      <c r="O42" s="695">
        <v>-8987</v>
      </c>
    </row>
    <row r="43" spans="1:15" ht="13.5" customHeight="1">
      <c r="A43" s="489"/>
      <c r="B43" s="462"/>
      <c r="C43" s="977"/>
      <c r="D43" s="977"/>
      <c r="E43" s="977"/>
      <c r="F43" s="977"/>
      <c r="G43" s="977"/>
      <c r="H43" s="977"/>
      <c r="I43" s="977"/>
      <c r="J43" s="977"/>
      <c r="K43" s="977"/>
      <c r="L43" s="977"/>
      <c r="M43" s="977"/>
      <c r="N43" s="977"/>
      <c r="O43" s="978"/>
    </row>
    <row r="44" spans="1:15" ht="17.25" customHeight="1">
      <c r="A44" s="489">
        <v>32</v>
      </c>
      <c r="B44" s="488" t="s">
        <v>4</v>
      </c>
      <c r="C44" s="18">
        <v>99582</v>
      </c>
      <c r="D44" s="18">
        <v>-148863</v>
      </c>
      <c r="E44" s="18">
        <v>86</v>
      </c>
      <c r="F44" s="18">
        <v>-151663</v>
      </c>
      <c r="G44" s="18">
        <v>-115679</v>
      </c>
      <c r="H44" s="18">
        <v>168347</v>
      </c>
      <c r="I44" s="18">
        <v>-296297</v>
      </c>
      <c r="J44" s="18">
        <v>28426</v>
      </c>
      <c r="K44" s="18">
        <v>-36170</v>
      </c>
      <c r="L44" s="18">
        <v>-7744</v>
      </c>
      <c r="M44" s="18">
        <v>-14728</v>
      </c>
      <c r="N44" s="18">
        <v>-30429</v>
      </c>
      <c r="O44" s="691">
        <v>8987</v>
      </c>
    </row>
    <row r="45" spans="1:15" ht="17.25" customHeight="1">
      <c r="A45" s="484">
        <v>321</v>
      </c>
      <c r="B45" s="499" t="s">
        <v>2</v>
      </c>
      <c r="C45" s="17">
        <v>99582</v>
      </c>
      <c r="D45" s="17">
        <v>-148863</v>
      </c>
      <c r="E45" s="17">
        <v>86</v>
      </c>
      <c r="F45" s="17">
        <v>-151663</v>
      </c>
      <c r="G45" s="17">
        <v>-115679</v>
      </c>
      <c r="H45" s="17">
        <v>168347</v>
      </c>
      <c r="I45" s="17">
        <v>-296297</v>
      </c>
      <c r="J45" s="17">
        <v>28426</v>
      </c>
      <c r="K45" s="17">
        <v>-36170</v>
      </c>
      <c r="L45" s="17">
        <v>-7744</v>
      </c>
      <c r="M45" s="17">
        <v>-14728</v>
      </c>
      <c r="N45" s="17">
        <v>-30429</v>
      </c>
      <c r="O45" s="697">
        <v>8987</v>
      </c>
    </row>
    <row r="46" spans="1:15" ht="17.25" customHeight="1">
      <c r="A46" s="484">
        <v>322</v>
      </c>
      <c r="B46" s="499" t="s">
        <v>1</v>
      </c>
      <c r="C46" s="975">
        <v>0</v>
      </c>
      <c r="D46" s="17">
        <v>0</v>
      </c>
      <c r="E46" s="17">
        <v>0</v>
      </c>
      <c r="F46" s="17">
        <v>0</v>
      </c>
      <c r="G46" s="17">
        <v>0</v>
      </c>
      <c r="H46" s="17">
        <v>0</v>
      </c>
      <c r="I46" s="17">
        <v>0</v>
      </c>
      <c r="J46" s="17">
        <v>0</v>
      </c>
      <c r="K46" s="17">
        <v>0</v>
      </c>
      <c r="L46" s="17">
        <v>0</v>
      </c>
      <c r="M46" s="17">
        <v>0</v>
      </c>
      <c r="N46" s="17">
        <v>0</v>
      </c>
      <c r="O46" s="697">
        <v>0</v>
      </c>
    </row>
    <row r="47" spans="1:15" ht="13.5" customHeight="1">
      <c r="A47" s="490"/>
      <c r="B47" s="504"/>
      <c r="C47" s="13"/>
      <c r="D47" s="13"/>
      <c r="E47" s="13"/>
      <c r="F47" s="13"/>
      <c r="G47" s="13"/>
      <c r="H47" s="13"/>
      <c r="I47" s="13"/>
      <c r="J47" s="13"/>
      <c r="K47" s="13"/>
      <c r="L47" s="13"/>
      <c r="M47" s="13"/>
      <c r="N47" s="13"/>
      <c r="O47" s="696"/>
    </row>
    <row r="48" spans="1:15" ht="17.25" customHeight="1">
      <c r="A48" s="489">
        <v>33</v>
      </c>
      <c r="B48" s="501" t="s">
        <v>3</v>
      </c>
      <c r="C48" s="18">
        <v>0</v>
      </c>
      <c r="D48" s="18">
        <v>0</v>
      </c>
      <c r="E48" s="18">
        <v>0</v>
      </c>
      <c r="F48" s="18">
        <v>0</v>
      </c>
      <c r="G48" s="18">
        <v>0</v>
      </c>
      <c r="H48" s="18">
        <v>316992</v>
      </c>
      <c r="I48" s="18">
        <v>316992</v>
      </c>
      <c r="J48" s="18">
        <v>0</v>
      </c>
      <c r="K48" s="18">
        <v>0</v>
      </c>
      <c r="L48" s="18">
        <v>0</v>
      </c>
      <c r="M48" s="18">
        <v>0</v>
      </c>
      <c r="N48" s="18">
        <v>0</v>
      </c>
      <c r="O48" s="691">
        <v>0</v>
      </c>
    </row>
    <row r="49" spans="1:15" ht="17.25" customHeight="1">
      <c r="A49" s="484">
        <v>331</v>
      </c>
      <c r="B49" s="499" t="s">
        <v>2</v>
      </c>
      <c r="C49" s="975">
        <v>0</v>
      </c>
      <c r="D49" s="17">
        <v>0</v>
      </c>
      <c r="E49" s="17">
        <v>0</v>
      </c>
      <c r="F49" s="17">
        <v>0</v>
      </c>
      <c r="G49" s="17">
        <v>0</v>
      </c>
      <c r="H49" s="17">
        <v>316992</v>
      </c>
      <c r="I49" s="17">
        <v>316992</v>
      </c>
      <c r="J49" s="17">
        <v>0</v>
      </c>
      <c r="K49" s="17">
        <v>0</v>
      </c>
      <c r="L49" s="17">
        <v>0</v>
      </c>
      <c r="M49" s="17">
        <v>0</v>
      </c>
      <c r="N49" s="17">
        <v>0</v>
      </c>
      <c r="O49" s="697">
        <v>0</v>
      </c>
    </row>
    <row r="50" spans="1:15" ht="17.25" customHeight="1" thickBot="1">
      <c r="A50" s="491">
        <v>332</v>
      </c>
      <c r="B50" s="502" t="s">
        <v>1</v>
      </c>
      <c r="C50" s="979">
        <v>0</v>
      </c>
      <c r="D50" s="962">
        <v>0</v>
      </c>
      <c r="E50" s="962">
        <v>0</v>
      </c>
      <c r="F50" s="962">
        <v>0</v>
      </c>
      <c r="G50" s="962">
        <v>0</v>
      </c>
      <c r="H50" s="962">
        <v>0</v>
      </c>
      <c r="I50" s="962">
        <v>0</v>
      </c>
      <c r="J50" s="962">
        <v>0</v>
      </c>
      <c r="K50" s="962">
        <v>0</v>
      </c>
      <c r="L50" s="962">
        <v>0</v>
      </c>
      <c r="M50" s="962">
        <v>0</v>
      </c>
      <c r="N50" s="962">
        <v>0</v>
      </c>
      <c r="O50" s="963">
        <v>0</v>
      </c>
    </row>
    <row r="51" spans="1:15" ht="17.25" customHeight="1">
      <c r="A51" s="469" t="s">
        <v>0</v>
      </c>
      <c r="B51" s="473"/>
      <c r="C51" s="474"/>
      <c r="D51" s="474"/>
      <c r="E51" s="474"/>
      <c r="F51" s="474"/>
      <c r="G51" s="474"/>
      <c r="H51" s="474"/>
      <c r="I51" s="474"/>
      <c r="J51" s="474"/>
      <c r="K51" s="474"/>
      <c r="L51" s="474"/>
      <c r="M51" s="474"/>
      <c r="N51" s="474"/>
      <c r="O51" s="474"/>
    </row>
    <row r="52" spans="1:15">
      <c r="A52" s="505"/>
      <c r="B52" s="459"/>
      <c r="C52" s="459"/>
      <c r="D52" s="618"/>
      <c r="E52" s="618"/>
      <c r="F52" s="618"/>
      <c r="G52" s="618"/>
      <c r="H52" s="618"/>
      <c r="I52" s="618"/>
      <c r="J52" s="618"/>
      <c r="K52" s="618"/>
      <c r="L52" s="618"/>
      <c r="M52" s="618"/>
      <c r="N52" s="618"/>
      <c r="O52" s="459"/>
    </row>
  </sheetData>
  <mergeCells count="14">
    <mergeCell ref="O3:O4"/>
    <mergeCell ref="B3:B4"/>
    <mergeCell ref="C3:C4"/>
    <mergeCell ref="D3:D4"/>
    <mergeCell ref="E3:E4"/>
    <mergeCell ref="M3:M4"/>
    <mergeCell ref="N3:N4"/>
    <mergeCell ref="F3:F4"/>
    <mergeCell ref="I3:I4"/>
    <mergeCell ref="G3:G4"/>
    <mergeCell ref="H3:H4"/>
    <mergeCell ref="J3:J4"/>
    <mergeCell ref="K3:K4"/>
    <mergeCell ref="L3:L4"/>
  </mergeCells>
  <pageMargins left="0.70866141732283472" right="0.70866141732283472" top="0.74803149606299213" bottom="0.74803149606299213" header="0.31496062992125984" footer="0.31496062992125984"/>
  <pageSetup paperSize="9" scale="52" orientation="landscape"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53"/>
  <sheetViews>
    <sheetView view="pageBreakPreview" zoomScale="85" zoomScaleNormal="55" zoomScaleSheetLayoutView="85" workbookViewId="0">
      <pane xSplit="2" ySplit="4" topLeftCell="C5" activePane="bottomRight" state="frozen"/>
      <selection activeCell="E6" sqref="E6:I65"/>
      <selection pane="topRight" activeCell="E6" sqref="E6:I65"/>
      <selection pane="bottomLeft" activeCell="E6" sqref="E6:I65"/>
      <selection pane="bottomRight"/>
    </sheetView>
  </sheetViews>
  <sheetFormatPr defaultRowHeight="14.5"/>
  <cols>
    <col min="1" max="1" width="6.54296875" customWidth="1"/>
    <col min="2" max="2" width="62.453125" customWidth="1"/>
    <col min="3" max="9" width="21.26953125" customWidth="1"/>
  </cols>
  <sheetData>
    <row r="1" spans="1:9" ht="15.5">
      <c r="A1" s="513" t="s">
        <v>485</v>
      </c>
      <c r="B1" s="510"/>
      <c r="C1" s="507"/>
      <c r="D1" s="507"/>
      <c r="E1" s="507"/>
      <c r="F1" s="507"/>
      <c r="G1" s="507"/>
      <c r="H1" s="507"/>
      <c r="I1" s="507"/>
    </row>
    <row r="2" spans="1:9" ht="15" thickBot="1">
      <c r="A2" s="517"/>
      <c r="B2" s="514"/>
      <c r="C2" s="512"/>
      <c r="D2" s="512"/>
      <c r="E2" s="512"/>
      <c r="F2" s="512"/>
      <c r="G2" s="512"/>
      <c r="H2" s="512"/>
      <c r="I2" s="512"/>
    </row>
    <row r="3" spans="1:9">
      <c r="A3" s="508"/>
      <c r="B3" s="1057" t="s">
        <v>47</v>
      </c>
      <c r="C3" s="1079">
        <v>2005</v>
      </c>
      <c r="D3" s="1079">
        <v>2006</v>
      </c>
      <c r="E3" s="1079">
        <v>2007</v>
      </c>
      <c r="F3" s="1075" t="s">
        <v>403</v>
      </c>
      <c r="G3" s="1075" t="s">
        <v>404</v>
      </c>
      <c r="H3" s="1075" t="s">
        <v>405</v>
      </c>
      <c r="I3" s="1077" t="s">
        <v>406</v>
      </c>
    </row>
    <row r="4" spans="1:9" ht="15" thickBot="1">
      <c r="A4" s="509"/>
      <c r="B4" s="1058"/>
      <c r="C4" s="1080"/>
      <c r="D4" s="1080"/>
      <c r="E4" s="1080"/>
      <c r="F4" s="1076"/>
      <c r="G4" s="1076"/>
      <c r="H4" s="1076"/>
      <c r="I4" s="1078"/>
    </row>
    <row r="5" spans="1:9" ht="12" customHeight="1">
      <c r="A5" s="515"/>
      <c r="B5" s="521"/>
      <c r="C5" s="516"/>
      <c r="D5" s="516"/>
      <c r="E5" s="516"/>
      <c r="F5" s="516"/>
      <c r="G5" s="516"/>
      <c r="H5" s="516"/>
      <c r="I5" s="518"/>
    </row>
    <row r="6" spans="1:9" ht="16.5" customHeight="1">
      <c r="A6" s="522">
        <v>1</v>
      </c>
      <c r="B6" s="523" t="s">
        <v>71</v>
      </c>
      <c r="C6" s="957">
        <v>2547003</v>
      </c>
      <c r="D6" s="957">
        <v>2721483</v>
      </c>
      <c r="E6" s="957">
        <v>4391205</v>
      </c>
      <c r="F6" s="957">
        <v>554476</v>
      </c>
      <c r="G6" s="957">
        <v>729978</v>
      </c>
      <c r="H6" s="957">
        <v>981840</v>
      </c>
      <c r="I6" s="691">
        <v>2124911</v>
      </c>
    </row>
    <row r="7" spans="1:9" ht="16.5" customHeight="1">
      <c r="A7" s="525">
        <v>11</v>
      </c>
      <c r="B7" s="524" t="s">
        <v>40</v>
      </c>
      <c r="C7" s="980">
        <v>1380753</v>
      </c>
      <c r="D7" s="980">
        <v>0</v>
      </c>
      <c r="E7" s="980">
        <v>0</v>
      </c>
      <c r="F7" s="957">
        <v>0</v>
      </c>
      <c r="G7" s="957">
        <v>0</v>
      </c>
      <c r="H7" s="957">
        <v>0</v>
      </c>
      <c r="I7" s="691">
        <v>0</v>
      </c>
    </row>
    <row r="8" spans="1:9" ht="16.5" customHeight="1">
      <c r="A8" s="528">
        <v>1142</v>
      </c>
      <c r="B8" s="553" t="s">
        <v>63</v>
      </c>
      <c r="C8" s="981">
        <v>1380753</v>
      </c>
      <c r="D8" s="981">
        <v>0</v>
      </c>
      <c r="E8" s="981">
        <v>0</v>
      </c>
      <c r="F8" s="974">
        <v>0</v>
      </c>
      <c r="G8" s="974">
        <v>0</v>
      </c>
      <c r="H8" s="974">
        <v>0</v>
      </c>
      <c r="I8" s="697">
        <v>0</v>
      </c>
    </row>
    <row r="9" spans="1:9" ht="16.5" customHeight="1">
      <c r="A9" s="527">
        <v>12</v>
      </c>
      <c r="B9" s="530" t="s">
        <v>39</v>
      </c>
      <c r="C9" s="980">
        <v>0</v>
      </c>
      <c r="D9" s="980">
        <v>0</v>
      </c>
      <c r="E9" s="980">
        <v>0</v>
      </c>
      <c r="F9" s="957">
        <v>0</v>
      </c>
      <c r="G9" s="957">
        <v>0</v>
      </c>
      <c r="H9" s="957">
        <v>0</v>
      </c>
      <c r="I9" s="691">
        <v>0</v>
      </c>
    </row>
    <row r="10" spans="1:9" ht="16.5" customHeight="1">
      <c r="A10" s="525">
        <v>13</v>
      </c>
      <c r="B10" s="526" t="s">
        <v>38</v>
      </c>
      <c r="C10" s="980">
        <v>0</v>
      </c>
      <c r="D10" s="980">
        <v>1450358</v>
      </c>
      <c r="E10" s="980">
        <v>3015869</v>
      </c>
      <c r="F10" s="980">
        <v>316773</v>
      </c>
      <c r="G10" s="980">
        <v>374169</v>
      </c>
      <c r="H10" s="980">
        <v>450041</v>
      </c>
      <c r="I10" s="692">
        <v>1874886</v>
      </c>
    </row>
    <row r="11" spans="1:9" ht="16.5" customHeight="1">
      <c r="A11" s="528">
        <v>131</v>
      </c>
      <c r="B11" s="554" t="s">
        <v>37</v>
      </c>
      <c r="C11" s="981">
        <v>0</v>
      </c>
      <c r="D11" s="981">
        <v>0</v>
      </c>
      <c r="E11" s="981">
        <v>0</v>
      </c>
      <c r="F11" s="974">
        <v>0</v>
      </c>
      <c r="G11" s="974">
        <v>0</v>
      </c>
      <c r="H11" s="974">
        <v>0</v>
      </c>
      <c r="I11" s="697">
        <v>0</v>
      </c>
    </row>
    <row r="12" spans="1:9" ht="16.5" customHeight="1">
      <c r="A12" s="528">
        <v>132</v>
      </c>
      <c r="B12" s="554" t="s">
        <v>36</v>
      </c>
      <c r="C12" s="981">
        <v>0</v>
      </c>
      <c r="D12" s="981">
        <v>0</v>
      </c>
      <c r="E12" s="981">
        <v>0</v>
      </c>
      <c r="F12" s="974">
        <v>0</v>
      </c>
      <c r="G12" s="974">
        <v>0</v>
      </c>
      <c r="H12" s="974">
        <v>0</v>
      </c>
      <c r="I12" s="697">
        <v>0</v>
      </c>
    </row>
    <row r="13" spans="1:9" ht="16.5" customHeight="1">
      <c r="A13" s="528">
        <v>133</v>
      </c>
      <c r="B13" s="557" t="s">
        <v>35</v>
      </c>
      <c r="C13" s="981">
        <v>0</v>
      </c>
      <c r="D13" s="981">
        <v>1450358</v>
      </c>
      <c r="E13" s="981">
        <v>3015869</v>
      </c>
      <c r="F13" s="974">
        <v>316773</v>
      </c>
      <c r="G13" s="974">
        <v>374169</v>
      </c>
      <c r="H13" s="974">
        <v>450041</v>
      </c>
      <c r="I13" s="697">
        <v>1874886</v>
      </c>
    </row>
    <row r="14" spans="1:9" ht="16.5" customHeight="1">
      <c r="A14" s="528">
        <v>1331</v>
      </c>
      <c r="B14" s="558" t="s">
        <v>34</v>
      </c>
      <c r="C14" s="981">
        <v>0</v>
      </c>
      <c r="D14" s="981">
        <v>0</v>
      </c>
      <c r="E14" s="981">
        <v>0</v>
      </c>
      <c r="F14" s="974">
        <v>0</v>
      </c>
      <c r="G14" s="974">
        <v>0</v>
      </c>
      <c r="H14" s="974">
        <v>0</v>
      </c>
      <c r="I14" s="697">
        <v>0</v>
      </c>
    </row>
    <row r="15" spans="1:9" ht="16.5" customHeight="1">
      <c r="A15" s="528">
        <v>1332</v>
      </c>
      <c r="B15" s="553" t="s">
        <v>33</v>
      </c>
      <c r="C15" s="981">
        <v>0</v>
      </c>
      <c r="D15" s="981">
        <v>1450358</v>
      </c>
      <c r="E15" s="981">
        <v>3015869</v>
      </c>
      <c r="F15" s="974">
        <v>316773</v>
      </c>
      <c r="G15" s="974">
        <v>374169</v>
      </c>
      <c r="H15" s="974">
        <v>450041</v>
      </c>
      <c r="I15" s="697">
        <v>1874886</v>
      </c>
    </row>
    <row r="16" spans="1:9" ht="16.5" customHeight="1">
      <c r="A16" s="525">
        <v>14</v>
      </c>
      <c r="B16" s="526" t="s">
        <v>32</v>
      </c>
      <c r="C16" s="980">
        <v>1166250</v>
      </c>
      <c r="D16" s="980">
        <v>1271125</v>
      </c>
      <c r="E16" s="980">
        <v>1375336</v>
      </c>
      <c r="F16" s="957">
        <v>237703</v>
      </c>
      <c r="G16" s="957">
        <v>355809</v>
      </c>
      <c r="H16" s="957">
        <v>531799</v>
      </c>
      <c r="I16" s="691">
        <v>250025</v>
      </c>
    </row>
    <row r="17" spans="1:9" ht="12" customHeight="1">
      <c r="A17" s="532"/>
      <c r="B17" s="529"/>
      <c r="C17" s="982"/>
      <c r="D17" s="982"/>
      <c r="E17" s="982"/>
      <c r="F17" s="957"/>
      <c r="G17" s="957"/>
      <c r="H17" s="957"/>
      <c r="I17" s="691"/>
    </row>
    <row r="18" spans="1:9" ht="16.5" customHeight="1">
      <c r="A18" s="522">
        <v>2</v>
      </c>
      <c r="B18" s="523" t="s">
        <v>31</v>
      </c>
      <c r="C18" s="957">
        <v>1088687</v>
      </c>
      <c r="D18" s="957">
        <v>1574490</v>
      </c>
      <c r="E18" s="957">
        <v>1982632</v>
      </c>
      <c r="F18" s="957">
        <v>343052</v>
      </c>
      <c r="G18" s="957">
        <v>514269</v>
      </c>
      <c r="H18" s="957">
        <v>343805</v>
      </c>
      <c r="I18" s="691">
        <v>781506</v>
      </c>
    </row>
    <row r="19" spans="1:9" ht="16.5" customHeight="1">
      <c r="A19" s="525">
        <v>21</v>
      </c>
      <c r="B19" s="524" t="s">
        <v>30</v>
      </c>
      <c r="C19" s="980">
        <v>289866</v>
      </c>
      <c r="D19" s="980">
        <v>320097</v>
      </c>
      <c r="E19" s="980">
        <v>354412</v>
      </c>
      <c r="F19" s="957">
        <v>82595</v>
      </c>
      <c r="G19" s="957">
        <v>83694</v>
      </c>
      <c r="H19" s="957">
        <v>98706</v>
      </c>
      <c r="I19" s="691">
        <v>89417</v>
      </c>
    </row>
    <row r="20" spans="1:9" ht="16.5" customHeight="1">
      <c r="A20" s="528">
        <v>211</v>
      </c>
      <c r="B20" s="554" t="s">
        <v>29</v>
      </c>
      <c r="C20" s="981">
        <v>250374</v>
      </c>
      <c r="D20" s="981">
        <v>276180</v>
      </c>
      <c r="E20" s="981">
        <v>305329</v>
      </c>
      <c r="F20" s="974">
        <v>71317</v>
      </c>
      <c r="G20" s="974">
        <v>72044</v>
      </c>
      <c r="H20" s="974">
        <v>84598</v>
      </c>
      <c r="I20" s="697">
        <v>77370</v>
      </c>
    </row>
    <row r="21" spans="1:9" ht="16.5" customHeight="1">
      <c r="A21" s="528">
        <v>212</v>
      </c>
      <c r="B21" s="554" t="s">
        <v>28</v>
      </c>
      <c r="C21" s="981">
        <v>39492</v>
      </c>
      <c r="D21" s="981">
        <v>43917</v>
      </c>
      <c r="E21" s="981">
        <v>49083</v>
      </c>
      <c r="F21" s="974">
        <v>11278</v>
      </c>
      <c r="G21" s="974">
        <v>11650</v>
      </c>
      <c r="H21" s="974">
        <v>14108</v>
      </c>
      <c r="I21" s="697">
        <v>12047</v>
      </c>
    </row>
    <row r="22" spans="1:9" ht="16.5" customHeight="1">
      <c r="A22" s="525">
        <v>22</v>
      </c>
      <c r="B22" s="526" t="s">
        <v>27</v>
      </c>
      <c r="C22" s="980">
        <v>314534</v>
      </c>
      <c r="D22" s="980">
        <v>301452</v>
      </c>
      <c r="E22" s="980">
        <v>326437</v>
      </c>
      <c r="F22" s="957">
        <v>63067</v>
      </c>
      <c r="G22" s="957">
        <v>100011</v>
      </c>
      <c r="H22" s="957">
        <v>82947</v>
      </c>
      <c r="I22" s="691">
        <v>80412</v>
      </c>
    </row>
    <row r="23" spans="1:9" ht="16.5" customHeight="1">
      <c r="A23" s="525">
        <v>24</v>
      </c>
      <c r="B23" s="526" t="s">
        <v>26</v>
      </c>
      <c r="C23" s="980">
        <v>445185</v>
      </c>
      <c r="D23" s="980">
        <v>589173</v>
      </c>
      <c r="E23" s="980">
        <v>787824</v>
      </c>
      <c r="F23" s="957">
        <v>116150</v>
      </c>
      <c r="G23" s="957">
        <v>280254</v>
      </c>
      <c r="H23" s="957">
        <v>74985</v>
      </c>
      <c r="I23" s="691">
        <v>316435</v>
      </c>
    </row>
    <row r="24" spans="1:9" ht="16.5" customHeight="1">
      <c r="A24" s="525">
        <v>25</v>
      </c>
      <c r="B24" s="526" t="s">
        <v>25</v>
      </c>
      <c r="C24" s="980">
        <v>0</v>
      </c>
      <c r="D24" s="980">
        <v>0</v>
      </c>
      <c r="E24" s="980">
        <v>0</v>
      </c>
      <c r="F24" s="957">
        <v>0</v>
      </c>
      <c r="G24" s="957">
        <v>0</v>
      </c>
      <c r="H24" s="957">
        <v>0</v>
      </c>
      <c r="I24" s="691">
        <v>0</v>
      </c>
    </row>
    <row r="25" spans="1:9" ht="16.5" customHeight="1">
      <c r="A25" s="525">
        <v>26</v>
      </c>
      <c r="B25" s="526" t="s">
        <v>24</v>
      </c>
      <c r="C25" s="980">
        <v>3610</v>
      </c>
      <c r="D25" s="980">
        <v>301777</v>
      </c>
      <c r="E25" s="980">
        <v>474244</v>
      </c>
      <c r="F25" s="957">
        <v>68561.7</v>
      </c>
      <c r="G25" s="957">
        <v>48619.9</v>
      </c>
      <c r="H25" s="957">
        <v>82062.399999999994</v>
      </c>
      <c r="I25" s="691">
        <v>275000</v>
      </c>
    </row>
    <row r="26" spans="1:9" ht="16.5" customHeight="1">
      <c r="A26" s="525">
        <v>27</v>
      </c>
      <c r="B26" s="526" t="s">
        <v>23</v>
      </c>
      <c r="C26" s="980">
        <v>0</v>
      </c>
      <c r="D26" s="980">
        <v>0</v>
      </c>
      <c r="E26" s="980">
        <v>0</v>
      </c>
      <c r="F26" s="957">
        <v>0</v>
      </c>
      <c r="G26" s="957">
        <v>0</v>
      </c>
      <c r="H26" s="957">
        <v>0</v>
      </c>
      <c r="I26" s="691">
        <v>0</v>
      </c>
    </row>
    <row r="27" spans="1:9" ht="16.5" customHeight="1">
      <c r="A27" s="525">
        <v>28</v>
      </c>
      <c r="B27" s="526" t="s">
        <v>22</v>
      </c>
      <c r="C27" s="980">
        <v>35492</v>
      </c>
      <c r="D27" s="980">
        <v>61991</v>
      </c>
      <c r="E27" s="980">
        <v>39715</v>
      </c>
      <c r="F27" s="957">
        <v>12678.3</v>
      </c>
      <c r="G27" s="957">
        <v>1690.1</v>
      </c>
      <c r="H27" s="957">
        <v>5104.6000000000004</v>
      </c>
      <c r="I27" s="691">
        <v>20242</v>
      </c>
    </row>
    <row r="28" spans="1:9" ht="12" customHeight="1">
      <c r="A28" s="525"/>
      <c r="B28" s="526"/>
      <c r="C28" s="982"/>
      <c r="D28" s="982"/>
      <c r="E28" s="982"/>
      <c r="F28" s="957"/>
      <c r="G28" s="957"/>
      <c r="H28" s="957"/>
      <c r="I28" s="691"/>
    </row>
    <row r="29" spans="1:9" ht="16.5" customHeight="1">
      <c r="A29" s="533"/>
      <c r="B29" s="534" t="s">
        <v>407</v>
      </c>
      <c r="C29" s="12">
        <v>1458316</v>
      </c>
      <c r="D29" s="12">
        <v>1146993</v>
      </c>
      <c r="E29" s="12">
        <v>2408573</v>
      </c>
      <c r="F29" s="12">
        <v>211424</v>
      </c>
      <c r="G29" s="12">
        <v>215709</v>
      </c>
      <c r="H29" s="12">
        <v>638035</v>
      </c>
      <c r="I29" s="695">
        <v>1343405</v>
      </c>
    </row>
    <row r="30" spans="1:9" ht="12" customHeight="1">
      <c r="A30" s="535"/>
      <c r="B30" s="536"/>
      <c r="C30" s="983"/>
      <c r="D30" s="983"/>
      <c r="E30" s="983"/>
      <c r="F30" s="957"/>
      <c r="G30" s="957"/>
      <c r="H30" s="957"/>
      <c r="I30" s="691"/>
    </row>
    <row r="31" spans="1:9" ht="16.5" customHeight="1">
      <c r="A31" s="519">
        <v>31</v>
      </c>
      <c r="B31" s="541" t="s">
        <v>418</v>
      </c>
      <c r="C31" s="957">
        <v>3942727</v>
      </c>
      <c r="D31" s="957">
        <v>2949761</v>
      </c>
      <c r="E31" s="957">
        <v>3369269</v>
      </c>
      <c r="F31" s="957">
        <v>582659</v>
      </c>
      <c r="G31" s="957">
        <v>823712</v>
      </c>
      <c r="H31" s="957">
        <v>1003657</v>
      </c>
      <c r="I31" s="691">
        <v>959241</v>
      </c>
    </row>
    <row r="32" spans="1:9" ht="16.5" customHeight="1">
      <c r="A32" s="520" t="s">
        <v>20</v>
      </c>
      <c r="B32" s="555" t="s">
        <v>19</v>
      </c>
      <c r="C32" s="981">
        <v>3942727</v>
      </c>
      <c r="D32" s="981">
        <v>3249761</v>
      </c>
      <c r="E32" s="981">
        <v>3386216</v>
      </c>
      <c r="F32" s="974">
        <v>595911</v>
      </c>
      <c r="G32" s="974">
        <v>823712</v>
      </c>
      <c r="H32" s="974">
        <v>1003657</v>
      </c>
      <c r="I32" s="697">
        <v>962936</v>
      </c>
    </row>
    <row r="33" spans="1:9" ht="16.5" customHeight="1">
      <c r="A33" s="520" t="s">
        <v>18</v>
      </c>
      <c r="B33" s="555" t="s">
        <v>17</v>
      </c>
      <c r="C33" s="981">
        <v>0</v>
      </c>
      <c r="D33" s="981">
        <v>300000</v>
      </c>
      <c r="E33" s="981">
        <v>16947</v>
      </c>
      <c r="F33" s="974">
        <v>13252</v>
      </c>
      <c r="G33" s="974">
        <v>0</v>
      </c>
      <c r="H33" s="974">
        <v>0</v>
      </c>
      <c r="I33" s="697">
        <v>3695</v>
      </c>
    </row>
    <row r="34" spans="1:9" ht="16.5" customHeight="1">
      <c r="A34" s="537">
        <v>311</v>
      </c>
      <c r="B34" s="553" t="s">
        <v>16</v>
      </c>
      <c r="C34" s="981">
        <v>3825950</v>
      </c>
      <c r="D34" s="981">
        <v>2748525</v>
      </c>
      <c r="E34" s="981">
        <v>3240471</v>
      </c>
      <c r="F34" s="974">
        <v>548763</v>
      </c>
      <c r="G34" s="974">
        <v>787927</v>
      </c>
      <c r="H34" s="974">
        <v>915816</v>
      </c>
      <c r="I34" s="697">
        <v>987965</v>
      </c>
    </row>
    <row r="35" spans="1:9" ht="16.5" customHeight="1">
      <c r="A35" s="539" t="s">
        <v>15</v>
      </c>
      <c r="B35" s="556" t="s">
        <v>14</v>
      </c>
      <c r="C35" s="981">
        <v>3825950</v>
      </c>
      <c r="D35" s="981">
        <v>3048525</v>
      </c>
      <c r="E35" s="981">
        <v>3257418</v>
      </c>
      <c r="F35" s="974">
        <v>562015</v>
      </c>
      <c r="G35" s="974">
        <v>787927</v>
      </c>
      <c r="H35" s="974">
        <v>915816</v>
      </c>
      <c r="I35" s="697">
        <v>991660</v>
      </c>
    </row>
    <row r="36" spans="1:9" ht="16.5" customHeight="1">
      <c r="A36" s="539" t="s">
        <v>13</v>
      </c>
      <c r="B36" s="556" t="s">
        <v>12</v>
      </c>
      <c r="C36" s="981">
        <v>0</v>
      </c>
      <c r="D36" s="981">
        <v>300000</v>
      </c>
      <c r="E36" s="981">
        <v>16947</v>
      </c>
      <c r="F36" s="974">
        <v>13252</v>
      </c>
      <c r="G36" s="974">
        <v>0</v>
      </c>
      <c r="H36" s="974">
        <v>0</v>
      </c>
      <c r="I36" s="697">
        <v>3695</v>
      </c>
    </row>
    <row r="37" spans="1:9" ht="16.5" customHeight="1">
      <c r="A37" s="538">
        <v>314</v>
      </c>
      <c r="B37" s="552" t="s">
        <v>11</v>
      </c>
      <c r="C37" s="974">
        <v>116777</v>
      </c>
      <c r="D37" s="974">
        <v>201236</v>
      </c>
      <c r="E37" s="974">
        <v>128798</v>
      </c>
      <c r="F37" s="974">
        <v>33896</v>
      </c>
      <c r="G37" s="974">
        <v>35785</v>
      </c>
      <c r="H37" s="974">
        <v>87841</v>
      </c>
      <c r="I37" s="697">
        <v>-28724</v>
      </c>
    </row>
    <row r="38" spans="1:9" ht="16.5" customHeight="1">
      <c r="A38" s="539" t="s">
        <v>10</v>
      </c>
      <c r="B38" s="556" t="s">
        <v>9</v>
      </c>
      <c r="C38" s="974">
        <v>116777</v>
      </c>
      <c r="D38" s="974">
        <v>201236</v>
      </c>
      <c r="E38" s="974">
        <v>128798</v>
      </c>
      <c r="F38" s="974">
        <v>33896</v>
      </c>
      <c r="G38" s="974">
        <v>35785</v>
      </c>
      <c r="H38" s="974">
        <v>87841</v>
      </c>
      <c r="I38" s="697">
        <v>-28724</v>
      </c>
    </row>
    <row r="39" spans="1:9" ht="16.5" customHeight="1">
      <c r="A39" s="539" t="s">
        <v>8</v>
      </c>
      <c r="B39" s="556" t="s">
        <v>7</v>
      </c>
      <c r="C39" s="974">
        <v>0</v>
      </c>
      <c r="D39" s="974">
        <v>0</v>
      </c>
      <c r="E39" s="974">
        <v>0</v>
      </c>
      <c r="F39" s="974">
        <v>0</v>
      </c>
      <c r="G39" s="974">
        <v>0</v>
      </c>
      <c r="H39" s="974">
        <v>0</v>
      </c>
      <c r="I39" s="697">
        <v>0</v>
      </c>
    </row>
    <row r="40" spans="1:9" ht="12" customHeight="1">
      <c r="A40" s="537"/>
      <c r="B40" s="531"/>
      <c r="C40" s="982"/>
      <c r="D40" s="982"/>
      <c r="E40" s="982"/>
      <c r="F40" s="957"/>
      <c r="G40" s="957"/>
      <c r="H40" s="957"/>
      <c r="I40" s="691"/>
    </row>
    <row r="41" spans="1:9" ht="16.5" customHeight="1">
      <c r="A41" s="540"/>
      <c r="B41" s="534" t="s">
        <v>53</v>
      </c>
      <c r="C41" s="12">
        <v>-2484411</v>
      </c>
      <c r="D41" s="12">
        <v>-1802768</v>
      </c>
      <c r="E41" s="12">
        <v>-960696</v>
      </c>
      <c r="F41" s="12">
        <v>-371235</v>
      </c>
      <c r="G41" s="12">
        <v>-608003</v>
      </c>
      <c r="H41" s="12">
        <v>-365622</v>
      </c>
      <c r="I41" s="695">
        <v>384164</v>
      </c>
    </row>
    <row r="42" spans="1:9" ht="12" customHeight="1">
      <c r="A42" s="538"/>
      <c r="B42" s="549"/>
      <c r="C42" s="983"/>
      <c r="D42" s="983"/>
      <c r="E42" s="983"/>
      <c r="F42" s="957"/>
      <c r="G42" s="957"/>
      <c r="H42" s="957"/>
      <c r="I42" s="691"/>
    </row>
    <row r="43" spans="1:9" ht="16.5" customHeight="1">
      <c r="A43" s="548"/>
      <c r="B43" s="534" t="s">
        <v>5</v>
      </c>
      <c r="C43" s="12">
        <v>2484411</v>
      </c>
      <c r="D43" s="12">
        <v>1802768</v>
      </c>
      <c r="E43" s="12">
        <v>960696</v>
      </c>
      <c r="F43" s="12">
        <v>371235</v>
      </c>
      <c r="G43" s="12">
        <v>608003</v>
      </c>
      <c r="H43" s="12">
        <v>365622</v>
      </c>
      <c r="I43" s="695">
        <v>-384164</v>
      </c>
    </row>
    <row r="44" spans="1:9" ht="12" customHeight="1">
      <c r="A44" s="542"/>
      <c r="B44" s="543"/>
      <c r="C44" s="980"/>
      <c r="D44" s="980"/>
      <c r="E44" s="980"/>
      <c r="F44" s="957"/>
      <c r="G44" s="957"/>
      <c r="H44" s="957"/>
      <c r="I44" s="691"/>
    </row>
    <row r="45" spans="1:9" ht="16.5" customHeight="1">
      <c r="A45" s="542">
        <v>32</v>
      </c>
      <c r="B45" s="543" t="s">
        <v>4</v>
      </c>
      <c r="C45" s="980">
        <v>-42758</v>
      </c>
      <c r="D45" s="980">
        <v>248366</v>
      </c>
      <c r="E45" s="980">
        <v>289126</v>
      </c>
      <c r="F45" s="957">
        <v>-234657</v>
      </c>
      <c r="G45" s="957">
        <v>101490</v>
      </c>
      <c r="H45" s="957">
        <v>-43950</v>
      </c>
      <c r="I45" s="691">
        <v>466243</v>
      </c>
    </row>
    <row r="46" spans="1:9" ht="16.5" customHeight="1">
      <c r="A46" s="537">
        <v>321</v>
      </c>
      <c r="B46" s="558" t="s">
        <v>2</v>
      </c>
      <c r="C46" s="981">
        <v>-42758</v>
      </c>
      <c r="D46" s="981">
        <v>248366</v>
      </c>
      <c r="E46" s="981">
        <v>289126</v>
      </c>
      <c r="F46" s="974">
        <v>-234657</v>
      </c>
      <c r="G46" s="974">
        <v>101490</v>
      </c>
      <c r="H46" s="974">
        <v>-43950</v>
      </c>
      <c r="I46" s="697">
        <v>466243</v>
      </c>
    </row>
    <row r="47" spans="1:9" ht="16.5" customHeight="1">
      <c r="A47" s="537">
        <v>322</v>
      </c>
      <c r="B47" s="558" t="s">
        <v>1</v>
      </c>
      <c r="C47" s="981">
        <v>0</v>
      </c>
      <c r="D47" s="981">
        <v>0</v>
      </c>
      <c r="E47" s="981">
        <v>0</v>
      </c>
      <c r="F47" s="974">
        <v>0</v>
      </c>
      <c r="G47" s="974">
        <v>0</v>
      </c>
      <c r="H47" s="974">
        <v>0</v>
      </c>
      <c r="I47" s="697">
        <v>0</v>
      </c>
    </row>
    <row r="48" spans="1:9" ht="12" customHeight="1">
      <c r="A48" s="544"/>
      <c r="B48" s="545"/>
      <c r="C48" s="974"/>
      <c r="D48" s="974"/>
      <c r="E48" s="974"/>
      <c r="F48" s="974"/>
      <c r="G48" s="974"/>
      <c r="H48" s="974"/>
      <c r="I48" s="697"/>
    </row>
    <row r="49" spans="1:9" ht="16.5" customHeight="1">
      <c r="A49" s="542">
        <v>33</v>
      </c>
      <c r="B49" s="546" t="s">
        <v>3</v>
      </c>
      <c r="C49" s="980">
        <v>2441653</v>
      </c>
      <c r="D49" s="980">
        <v>2051134</v>
      </c>
      <c r="E49" s="980">
        <v>1249822</v>
      </c>
      <c r="F49" s="957">
        <v>136578</v>
      </c>
      <c r="G49" s="957">
        <v>709493</v>
      </c>
      <c r="H49" s="957">
        <v>321672</v>
      </c>
      <c r="I49" s="691">
        <v>82079</v>
      </c>
    </row>
    <row r="50" spans="1:9" ht="16.5" customHeight="1">
      <c r="A50" s="537">
        <v>331</v>
      </c>
      <c r="B50" s="558" t="s">
        <v>2</v>
      </c>
      <c r="C50" s="981">
        <v>1698272</v>
      </c>
      <c r="D50" s="981">
        <v>1758422</v>
      </c>
      <c r="E50" s="981">
        <v>-87997</v>
      </c>
      <c r="F50" s="974">
        <v>220507</v>
      </c>
      <c r="G50" s="974">
        <v>221496</v>
      </c>
      <c r="H50" s="974">
        <v>0</v>
      </c>
      <c r="I50" s="697">
        <v>-530000</v>
      </c>
    </row>
    <row r="51" spans="1:9" ht="16.5" customHeight="1" thickBot="1">
      <c r="A51" s="547">
        <v>332</v>
      </c>
      <c r="B51" s="559" t="s">
        <v>1</v>
      </c>
      <c r="C51" s="984">
        <v>743381</v>
      </c>
      <c r="D51" s="984">
        <v>292712</v>
      </c>
      <c r="E51" s="984">
        <v>1337819</v>
      </c>
      <c r="F51" s="985">
        <v>-83929</v>
      </c>
      <c r="G51" s="985">
        <v>487997</v>
      </c>
      <c r="H51" s="985">
        <v>321672</v>
      </c>
      <c r="I51" s="963">
        <v>612079</v>
      </c>
    </row>
    <row r="52" spans="1:9">
      <c r="A52" s="511" t="s">
        <v>0</v>
      </c>
      <c r="B52" s="506"/>
      <c r="C52" s="506"/>
      <c r="D52" s="506"/>
      <c r="E52" s="506"/>
      <c r="F52" s="506"/>
      <c r="G52" s="506"/>
      <c r="H52" s="506"/>
      <c r="I52" s="506"/>
    </row>
    <row r="53" spans="1:9">
      <c r="A53" s="560"/>
      <c r="B53" s="506"/>
      <c r="C53" s="506"/>
      <c r="D53" s="506"/>
      <c r="E53" s="506"/>
      <c r="F53" s="506"/>
      <c r="G53" s="506"/>
      <c r="H53" s="506"/>
      <c r="I53" s="506"/>
    </row>
  </sheetData>
  <mergeCells count="8">
    <mergeCell ref="F3:F4"/>
    <mergeCell ref="G3:G4"/>
    <mergeCell ref="H3:H4"/>
    <mergeCell ref="I3:I4"/>
    <mergeCell ref="B3:B4"/>
    <mergeCell ref="C3:C4"/>
    <mergeCell ref="D3:D4"/>
    <mergeCell ref="E3:E4"/>
  </mergeCells>
  <pageMargins left="0.70866141732283472" right="0.70866141732283472" top="0.74803149606299213" bottom="0.74803149606299213" header="0.31496062992125984" footer="0.31496062992125984"/>
  <pageSetup paperSize="9" scale="60" orientation="landscape"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52"/>
  <sheetViews>
    <sheetView view="pageBreakPreview" zoomScale="60" zoomScaleNormal="70" workbookViewId="0">
      <pane xSplit="2" ySplit="4" topLeftCell="C5" activePane="bottomRight" state="frozen"/>
      <selection pane="topRight"/>
      <selection pane="bottomLeft"/>
      <selection pane="bottomRight"/>
    </sheetView>
  </sheetViews>
  <sheetFormatPr defaultRowHeight="14.5"/>
  <cols>
    <col min="1" max="1" width="6.7265625" customWidth="1"/>
    <col min="2" max="2" width="53" customWidth="1"/>
    <col min="3" max="15" width="13" customWidth="1"/>
  </cols>
  <sheetData>
    <row r="1" spans="1:15" ht="15.5">
      <c r="A1" s="562" t="s">
        <v>486</v>
      </c>
      <c r="B1" s="563"/>
      <c r="C1" s="561"/>
      <c r="D1" s="618"/>
      <c r="E1" s="618"/>
      <c r="F1" s="618"/>
      <c r="G1" s="618"/>
      <c r="H1" s="618"/>
      <c r="I1" s="618"/>
      <c r="J1" s="618"/>
      <c r="K1" s="618"/>
      <c r="L1" s="618"/>
      <c r="M1" s="618"/>
      <c r="N1" s="618"/>
      <c r="O1" s="561"/>
    </row>
    <row r="2" spans="1:15" ht="15" thickBot="1">
      <c r="A2" s="565"/>
      <c r="B2" s="563"/>
      <c r="C2" s="563"/>
      <c r="D2" s="619"/>
      <c r="E2" s="619"/>
      <c r="F2" s="619"/>
      <c r="G2" s="619"/>
      <c r="H2" s="619"/>
      <c r="I2" s="619"/>
      <c r="J2" s="619"/>
      <c r="K2" s="619"/>
      <c r="L2" s="619"/>
      <c r="M2" s="619"/>
      <c r="N2" s="619"/>
      <c r="O2" s="563"/>
    </row>
    <row r="3" spans="1:15" ht="15" customHeight="1">
      <c r="A3" s="567"/>
      <c r="B3" s="1073" t="s">
        <v>47</v>
      </c>
      <c r="C3" s="1059" t="s">
        <v>430</v>
      </c>
      <c r="D3" s="1059" t="s">
        <v>473</v>
      </c>
      <c r="E3" s="1059" t="s">
        <v>524</v>
      </c>
      <c r="F3" s="1063" t="s">
        <v>602</v>
      </c>
      <c r="G3" s="1063" t="s">
        <v>603</v>
      </c>
      <c r="H3" s="1063" t="s">
        <v>604</v>
      </c>
      <c r="I3" s="1059" t="s">
        <v>562</v>
      </c>
      <c r="J3" s="1059" t="s">
        <v>605</v>
      </c>
      <c r="K3" s="1059" t="s">
        <v>606</v>
      </c>
      <c r="L3" s="1059" t="s">
        <v>607</v>
      </c>
      <c r="M3" s="1063" t="s">
        <v>630</v>
      </c>
      <c r="N3" s="1063" t="s">
        <v>609</v>
      </c>
      <c r="O3" s="1061" t="s">
        <v>610</v>
      </c>
    </row>
    <row r="4" spans="1:15" ht="15" thickBot="1">
      <c r="A4" s="568"/>
      <c r="B4" s="1074"/>
      <c r="C4" s="1060"/>
      <c r="D4" s="1060"/>
      <c r="E4" s="1060"/>
      <c r="F4" s="1060"/>
      <c r="G4" s="1060"/>
      <c r="H4" s="1060"/>
      <c r="I4" s="1060"/>
      <c r="J4" s="1060"/>
      <c r="K4" s="1060"/>
      <c r="L4" s="1060"/>
      <c r="M4" s="1060"/>
      <c r="N4" s="1060"/>
      <c r="O4" s="1062"/>
    </row>
    <row r="5" spans="1:15">
      <c r="A5" s="572"/>
      <c r="B5" s="573"/>
      <c r="C5" s="574"/>
      <c r="D5" s="629"/>
      <c r="E5" s="629"/>
      <c r="F5" s="629"/>
      <c r="G5" s="629"/>
      <c r="H5" s="629"/>
      <c r="I5" s="629"/>
      <c r="J5" s="629"/>
      <c r="K5" s="629"/>
      <c r="L5" s="629"/>
      <c r="M5" s="629"/>
      <c r="N5" s="629"/>
      <c r="O5" s="630"/>
    </row>
    <row r="6" spans="1:15" ht="15.75" customHeight="1">
      <c r="A6" s="577">
        <v>1</v>
      </c>
      <c r="B6" s="578" t="s">
        <v>71</v>
      </c>
      <c r="C6" s="957">
        <v>1439662</v>
      </c>
      <c r="D6" s="18">
        <v>1814362</v>
      </c>
      <c r="E6" s="18">
        <v>1917947</v>
      </c>
      <c r="F6" s="18">
        <v>470647</v>
      </c>
      <c r="G6" s="18">
        <v>611527</v>
      </c>
      <c r="H6" s="18">
        <v>446250</v>
      </c>
      <c r="I6" s="18">
        <v>2079322</v>
      </c>
      <c r="J6" s="18">
        <v>566131</v>
      </c>
      <c r="K6" s="18">
        <v>479776</v>
      </c>
      <c r="L6" s="18">
        <v>1045907</v>
      </c>
      <c r="M6" s="18">
        <v>138707</v>
      </c>
      <c r="N6" s="18">
        <v>172324</v>
      </c>
      <c r="O6" s="691">
        <v>168745</v>
      </c>
    </row>
    <row r="7" spans="1:15" ht="15.75" customHeight="1">
      <c r="A7" s="579">
        <v>11</v>
      </c>
      <c r="B7" s="578" t="s">
        <v>40</v>
      </c>
      <c r="C7" s="957">
        <v>0</v>
      </c>
      <c r="D7" s="18">
        <v>0</v>
      </c>
      <c r="E7" s="18">
        <v>0</v>
      </c>
      <c r="F7" s="18">
        <v>0</v>
      </c>
      <c r="G7" s="18">
        <v>0</v>
      </c>
      <c r="H7" s="18">
        <v>0</v>
      </c>
      <c r="I7" s="18">
        <v>0</v>
      </c>
      <c r="J7" s="18">
        <v>0</v>
      </c>
      <c r="K7" s="18">
        <v>0</v>
      </c>
      <c r="L7" s="18">
        <v>0</v>
      </c>
      <c r="M7" s="18">
        <v>0</v>
      </c>
      <c r="N7" s="18">
        <v>0</v>
      </c>
      <c r="O7" s="691">
        <v>0</v>
      </c>
    </row>
    <row r="8" spans="1:15" ht="15.75" customHeight="1">
      <c r="A8" s="580">
        <v>12</v>
      </c>
      <c r="B8" s="597" t="s">
        <v>39</v>
      </c>
      <c r="C8" s="957">
        <v>0</v>
      </c>
      <c r="D8" s="18">
        <v>0</v>
      </c>
      <c r="E8" s="18">
        <v>0</v>
      </c>
      <c r="F8" s="18">
        <v>0</v>
      </c>
      <c r="G8" s="18">
        <v>0</v>
      </c>
      <c r="H8" s="18">
        <v>0</v>
      </c>
      <c r="I8" s="18">
        <v>0</v>
      </c>
      <c r="J8" s="18">
        <v>0</v>
      </c>
      <c r="K8" s="18">
        <v>0</v>
      </c>
      <c r="L8" s="18">
        <v>0</v>
      </c>
      <c r="M8" s="18">
        <v>0</v>
      </c>
      <c r="N8" s="18">
        <v>0</v>
      </c>
      <c r="O8" s="691">
        <v>0</v>
      </c>
    </row>
    <row r="9" spans="1:15" ht="15.75" customHeight="1">
      <c r="A9" s="579">
        <v>13</v>
      </c>
      <c r="B9" s="598" t="s">
        <v>38</v>
      </c>
      <c r="C9" s="957">
        <v>1388202</v>
      </c>
      <c r="D9" s="18">
        <v>1760323</v>
      </c>
      <c r="E9" s="18">
        <v>1822211</v>
      </c>
      <c r="F9" s="18">
        <v>466531</v>
      </c>
      <c r="G9" s="18">
        <v>591854</v>
      </c>
      <c r="H9" s="18">
        <v>334652</v>
      </c>
      <c r="I9" s="18">
        <v>1922388</v>
      </c>
      <c r="J9" s="18">
        <v>557822</v>
      </c>
      <c r="K9" s="18">
        <v>470560</v>
      </c>
      <c r="L9" s="18">
        <v>1028382</v>
      </c>
      <c r="M9" s="18">
        <v>136451</v>
      </c>
      <c r="N9" s="18">
        <v>168514</v>
      </c>
      <c r="O9" s="691">
        <v>165595</v>
      </c>
    </row>
    <row r="10" spans="1:15" ht="15.75" customHeight="1">
      <c r="A10" s="581">
        <v>131</v>
      </c>
      <c r="B10" s="595" t="s">
        <v>37</v>
      </c>
      <c r="C10" s="974">
        <v>0</v>
      </c>
      <c r="D10" s="17">
        <v>0</v>
      </c>
      <c r="E10" s="17">
        <v>0</v>
      </c>
      <c r="F10" s="17">
        <v>0</v>
      </c>
      <c r="G10" s="17">
        <v>0</v>
      </c>
      <c r="H10" s="17">
        <v>0</v>
      </c>
      <c r="I10" s="17">
        <v>0</v>
      </c>
      <c r="J10" s="17">
        <v>0</v>
      </c>
      <c r="K10" s="17">
        <v>0</v>
      </c>
      <c r="L10" s="17">
        <v>0</v>
      </c>
      <c r="M10" s="17">
        <v>0</v>
      </c>
      <c r="N10" s="17">
        <v>0</v>
      </c>
      <c r="O10" s="697">
        <v>0</v>
      </c>
    </row>
    <row r="11" spans="1:15" ht="15.75" customHeight="1">
      <c r="A11" s="581">
        <v>132</v>
      </c>
      <c r="B11" s="595" t="s">
        <v>36</v>
      </c>
      <c r="C11" s="974">
        <v>0</v>
      </c>
      <c r="D11" s="17">
        <v>0</v>
      </c>
      <c r="E11" s="17">
        <v>0</v>
      </c>
      <c r="F11" s="17">
        <v>0</v>
      </c>
      <c r="G11" s="17">
        <v>0</v>
      </c>
      <c r="H11" s="17">
        <v>0</v>
      </c>
      <c r="I11" s="17">
        <v>0</v>
      </c>
      <c r="J11" s="17">
        <v>0</v>
      </c>
      <c r="K11" s="17">
        <v>0</v>
      </c>
      <c r="L11" s="17">
        <v>0</v>
      </c>
      <c r="M11" s="17">
        <v>0</v>
      </c>
      <c r="N11" s="17">
        <v>0</v>
      </c>
      <c r="O11" s="697">
        <v>0</v>
      </c>
    </row>
    <row r="12" spans="1:15" ht="15.75" customHeight="1">
      <c r="A12" s="581">
        <v>133</v>
      </c>
      <c r="B12" s="599" t="s">
        <v>35</v>
      </c>
      <c r="C12" s="974">
        <v>1388202</v>
      </c>
      <c r="D12" s="17">
        <v>1760323</v>
      </c>
      <c r="E12" s="17">
        <v>1822211</v>
      </c>
      <c r="F12" s="17">
        <v>466531</v>
      </c>
      <c r="G12" s="17">
        <v>591854</v>
      </c>
      <c r="H12" s="17">
        <v>334652</v>
      </c>
      <c r="I12" s="17">
        <v>1922388</v>
      </c>
      <c r="J12" s="17">
        <v>557822</v>
      </c>
      <c r="K12" s="17">
        <v>470560</v>
      </c>
      <c r="L12" s="17">
        <v>1028382</v>
      </c>
      <c r="M12" s="17">
        <v>136451</v>
      </c>
      <c r="N12" s="17">
        <v>168514</v>
      </c>
      <c r="O12" s="697">
        <v>165595</v>
      </c>
    </row>
    <row r="13" spans="1:15" ht="15.75" customHeight="1">
      <c r="A13" s="581">
        <v>1331</v>
      </c>
      <c r="B13" s="600" t="s">
        <v>34</v>
      </c>
      <c r="C13" s="974">
        <v>0</v>
      </c>
      <c r="D13" s="17">
        <v>323</v>
      </c>
      <c r="E13" s="17">
        <v>0</v>
      </c>
      <c r="F13" s="17">
        <v>1528</v>
      </c>
      <c r="G13" s="17">
        <v>11117</v>
      </c>
      <c r="H13" s="17">
        <v>237</v>
      </c>
      <c r="I13" s="17">
        <v>12882</v>
      </c>
      <c r="J13" s="17">
        <v>202</v>
      </c>
      <c r="K13" s="17">
        <v>684</v>
      </c>
      <c r="L13" s="17">
        <v>886</v>
      </c>
      <c r="M13" s="17">
        <v>142</v>
      </c>
      <c r="N13" s="17">
        <v>542</v>
      </c>
      <c r="O13" s="697">
        <v>0</v>
      </c>
    </row>
    <row r="14" spans="1:15" ht="15.75" customHeight="1">
      <c r="A14" s="582">
        <v>1332</v>
      </c>
      <c r="B14" s="600" t="s">
        <v>33</v>
      </c>
      <c r="C14" s="974">
        <v>1388202</v>
      </c>
      <c r="D14" s="17">
        <v>1760000</v>
      </c>
      <c r="E14" s="17">
        <v>1822211</v>
      </c>
      <c r="F14" s="17">
        <v>465003</v>
      </c>
      <c r="G14" s="17">
        <v>580737</v>
      </c>
      <c r="H14" s="17">
        <v>334415</v>
      </c>
      <c r="I14" s="17">
        <v>1909506</v>
      </c>
      <c r="J14" s="17">
        <v>557620</v>
      </c>
      <c r="K14" s="17">
        <v>469876</v>
      </c>
      <c r="L14" s="17">
        <v>1027496</v>
      </c>
      <c r="M14" s="17">
        <v>136309</v>
      </c>
      <c r="N14" s="17">
        <v>167972</v>
      </c>
      <c r="O14" s="697">
        <v>165595</v>
      </c>
    </row>
    <row r="15" spans="1:15" ht="15.75" customHeight="1">
      <c r="A15" s="579">
        <v>14</v>
      </c>
      <c r="B15" s="598" t="s">
        <v>32</v>
      </c>
      <c r="C15" s="957">
        <v>51460</v>
      </c>
      <c r="D15" s="18">
        <v>54039</v>
      </c>
      <c r="E15" s="18">
        <v>95736</v>
      </c>
      <c r="F15" s="18">
        <v>4116</v>
      </c>
      <c r="G15" s="18">
        <v>19673</v>
      </c>
      <c r="H15" s="18">
        <v>111598</v>
      </c>
      <c r="I15" s="18">
        <v>156934</v>
      </c>
      <c r="J15" s="18">
        <v>8309</v>
      </c>
      <c r="K15" s="18">
        <v>9216</v>
      </c>
      <c r="L15" s="18">
        <v>17525</v>
      </c>
      <c r="M15" s="18">
        <v>2256</v>
      </c>
      <c r="N15" s="18">
        <v>3810</v>
      </c>
      <c r="O15" s="691">
        <v>3150</v>
      </c>
    </row>
    <row r="16" spans="1:15">
      <c r="A16" s="583"/>
      <c r="B16" s="569"/>
      <c r="C16" s="974"/>
      <c r="D16" s="17"/>
      <c r="E16" s="17"/>
      <c r="F16" s="17"/>
      <c r="G16" s="17"/>
      <c r="H16" s="17"/>
      <c r="I16" s="17"/>
      <c r="J16" s="17"/>
      <c r="K16" s="17"/>
      <c r="L16" s="17"/>
      <c r="M16" s="17"/>
      <c r="N16" s="17"/>
      <c r="O16" s="697"/>
    </row>
    <row r="17" spans="1:15" ht="15.75" customHeight="1">
      <c r="A17" s="577">
        <v>2</v>
      </c>
      <c r="B17" s="578" t="s">
        <v>31</v>
      </c>
      <c r="C17" s="957">
        <v>1478081</v>
      </c>
      <c r="D17" s="18">
        <v>1329603</v>
      </c>
      <c r="E17" s="18">
        <v>1227261</v>
      </c>
      <c r="F17" s="18">
        <v>272512</v>
      </c>
      <c r="G17" s="18">
        <v>263508</v>
      </c>
      <c r="H17" s="18">
        <v>210761</v>
      </c>
      <c r="I17" s="18">
        <v>1010690</v>
      </c>
      <c r="J17" s="18">
        <v>322134</v>
      </c>
      <c r="K17" s="18">
        <v>229873</v>
      </c>
      <c r="L17" s="18">
        <v>552007</v>
      </c>
      <c r="M17" s="18">
        <v>90127</v>
      </c>
      <c r="N17" s="18">
        <v>65024</v>
      </c>
      <c r="O17" s="691">
        <v>74722</v>
      </c>
    </row>
    <row r="18" spans="1:15" ht="15.75" customHeight="1">
      <c r="A18" s="579">
        <v>21</v>
      </c>
      <c r="B18" s="578" t="s">
        <v>30</v>
      </c>
      <c r="C18" s="957">
        <v>90933</v>
      </c>
      <c r="D18" s="18">
        <v>92448</v>
      </c>
      <c r="E18" s="18">
        <v>98724</v>
      </c>
      <c r="F18" s="18">
        <v>24972</v>
      </c>
      <c r="G18" s="18">
        <v>25033</v>
      </c>
      <c r="H18" s="18">
        <v>25044</v>
      </c>
      <c r="I18" s="18">
        <v>101846</v>
      </c>
      <c r="J18" s="18">
        <v>25850</v>
      </c>
      <c r="K18" s="18">
        <v>24822</v>
      </c>
      <c r="L18" s="18">
        <v>50672</v>
      </c>
      <c r="M18" s="18">
        <v>8244</v>
      </c>
      <c r="N18" s="18">
        <v>8235</v>
      </c>
      <c r="O18" s="691">
        <v>8343</v>
      </c>
    </row>
    <row r="19" spans="1:15" ht="15.75" customHeight="1">
      <c r="A19" s="581">
        <v>211</v>
      </c>
      <c r="B19" s="595" t="s">
        <v>29</v>
      </c>
      <c r="C19" s="974">
        <v>79470</v>
      </c>
      <c r="D19" s="17">
        <v>79891</v>
      </c>
      <c r="E19" s="17">
        <v>84870</v>
      </c>
      <c r="F19" s="17">
        <v>21462</v>
      </c>
      <c r="G19" s="17">
        <v>21492</v>
      </c>
      <c r="H19" s="17">
        <v>21544</v>
      </c>
      <c r="I19" s="17">
        <v>87542</v>
      </c>
      <c r="J19" s="17">
        <v>22238</v>
      </c>
      <c r="K19" s="17">
        <v>21332</v>
      </c>
      <c r="L19" s="17">
        <v>43570</v>
      </c>
      <c r="M19" s="17">
        <v>7089</v>
      </c>
      <c r="N19" s="17">
        <v>7074</v>
      </c>
      <c r="O19" s="697">
        <v>7169</v>
      </c>
    </row>
    <row r="20" spans="1:15" ht="15.75" customHeight="1">
      <c r="A20" s="581">
        <v>212</v>
      </c>
      <c r="B20" s="595" t="s">
        <v>28</v>
      </c>
      <c r="C20" s="974">
        <v>11463</v>
      </c>
      <c r="D20" s="17">
        <v>12557</v>
      </c>
      <c r="E20" s="17">
        <v>13854</v>
      </c>
      <c r="F20" s="17">
        <v>3510</v>
      </c>
      <c r="G20" s="17">
        <v>3541</v>
      </c>
      <c r="H20" s="17">
        <v>3500</v>
      </c>
      <c r="I20" s="17">
        <v>14304</v>
      </c>
      <c r="J20" s="17">
        <v>3612</v>
      </c>
      <c r="K20" s="17">
        <v>3490</v>
      </c>
      <c r="L20" s="17">
        <v>7102</v>
      </c>
      <c r="M20" s="17">
        <v>1155</v>
      </c>
      <c r="N20" s="17">
        <v>1161</v>
      </c>
      <c r="O20" s="697">
        <v>1174</v>
      </c>
    </row>
    <row r="21" spans="1:15" ht="15.75" customHeight="1">
      <c r="A21" s="579">
        <v>22</v>
      </c>
      <c r="B21" s="598" t="s">
        <v>27</v>
      </c>
      <c r="C21" s="957">
        <v>920487</v>
      </c>
      <c r="D21" s="18">
        <v>722967</v>
      </c>
      <c r="E21" s="18">
        <v>665466</v>
      </c>
      <c r="F21" s="18">
        <v>155305</v>
      </c>
      <c r="G21" s="18">
        <v>127931</v>
      </c>
      <c r="H21" s="18">
        <v>96556</v>
      </c>
      <c r="I21" s="18">
        <v>488996</v>
      </c>
      <c r="J21" s="18">
        <v>134240</v>
      </c>
      <c r="K21" s="18">
        <v>113071</v>
      </c>
      <c r="L21" s="18">
        <v>247311</v>
      </c>
      <c r="M21" s="18">
        <v>46677</v>
      </c>
      <c r="N21" s="18">
        <v>36558</v>
      </c>
      <c r="O21" s="691">
        <v>29836</v>
      </c>
    </row>
    <row r="22" spans="1:15" ht="15.75" customHeight="1">
      <c r="A22" s="579">
        <v>24</v>
      </c>
      <c r="B22" s="598" t="s">
        <v>26</v>
      </c>
      <c r="C22" s="957">
        <v>314401</v>
      </c>
      <c r="D22" s="18">
        <v>382350</v>
      </c>
      <c r="E22" s="18">
        <v>418986</v>
      </c>
      <c r="F22" s="18">
        <v>85463</v>
      </c>
      <c r="G22" s="18">
        <v>104934</v>
      </c>
      <c r="H22" s="18">
        <v>78747</v>
      </c>
      <c r="I22" s="18">
        <v>391680</v>
      </c>
      <c r="J22" s="18">
        <v>121075</v>
      </c>
      <c r="K22" s="18">
        <v>78595</v>
      </c>
      <c r="L22" s="18">
        <v>199670</v>
      </c>
      <c r="M22" s="18">
        <v>34747</v>
      </c>
      <c r="N22" s="18">
        <v>12537</v>
      </c>
      <c r="O22" s="691">
        <v>31311</v>
      </c>
    </row>
    <row r="23" spans="1:15" ht="15.75" customHeight="1">
      <c r="A23" s="579">
        <v>25</v>
      </c>
      <c r="B23" s="598" t="s">
        <v>25</v>
      </c>
      <c r="C23" s="957">
        <v>0</v>
      </c>
      <c r="D23" s="18">
        <v>0</v>
      </c>
      <c r="E23" s="18">
        <v>0</v>
      </c>
      <c r="F23" s="18">
        <v>0</v>
      </c>
      <c r="G23" s="18">
        <v>0</v>
      </c>
      <c r="H23" s="18">
        <v>0</v>
      </c>
      <c r="I23" s="18">
        <v>0</v>
      </c>
      <c r="J23" s="18">
        <v>0</v>
      </c>
      <c r="K23" s="18">
        <v>0</v>
      </c>
      <c r="L23" s="18">
        <v>0</v>
      </c>
      <c r="M23" s="18">
        <v>0</v>
      </c>
      <c r="N23" s="18">
        <v>0</v>
      </c>
      <c r="O23" s="691">
        <v>0</v>
      </c>
    </row>
    <row r="24" spans="1:15" ht="15.75" customHeight="1">
      <c r="A24" s="579">
        <v>26</v>
      </c>
      <c r="B24" s="598" t="s">
        <v>24</v>
      </c>
      <c r="C24" s="957">
        <v>141526</v>
      </c>
      <c r="D24" s="18">
        <v>123731</v>
      </c>
      <c r="E24" s="18">
        <v>35207</v>
      </c>
      <c r="F24" s="18">
        <v>4567</v>
      </c>
      <c r="G24" s="18">
        <v>4433</v>
      </c>
      <c r="H24" s="18">
        <v>6969</v>
      </c>
      <c r="I24" s="18">
        <v>17402</v>
      </c>
      <c r="J24" s="18">
        <v>38088</v>
      </c>
      <c r="K24" s="18">
        <v>12290</v>
      </c>
      <c r="L24" s="18">
        <v>50378</v>
      </c>
      <c r="M24" s="18">
        <v>171</v>
      </c>
      <c r="N24" s="18">
        <v>7312</v>
      </c>
      <c r="O24" s="691">
        <v>4807</v>
      </c>
    </row>
    <row r="25" spans="1:15" ht="15.75" customHeight="1">
      <c r="A25" s="579">
        <v>27</v>
      </c>
      <c r="B25" s="598" t="s">
        <v>23</v>
      </c>
      <c r="C25" s="957">
        <v>0</v>
      </c>
      <c r="D25" s="18">
        <v>0</v>
      </c>
      <c r="E25" s="18">
        <v>0</v>
      </c>
      <c r="F25" s="18">
        <v>0</v>
      </c>
      <c r="G25" s="18">
        <v>0</v>
      </c>
      <c r="H25" s="18">
        <v>0</v>
      </c>
      <c r="I25" s="18">
        <v>0</v>
      </c>
      <c r="J25" s="18">
        <v>0</v>
      </c>
      <c r="K25" s="18">
        <v>0</v>
      </c>
      <c r="L25" s="18">
        <v>0</v>
      </c>
      <c r="M25" s="18">
        <v>0</v>
      </c>
      <c r="N25" s="18">
        <v>0</v>
      </c>
      <c r="O25" s="691">
        <v>0</v>
      </c>
    </row>
    <row r="26" spans="1:15" ht="15.75" customHeight="1">
      <c r="A26" s="579">
        <v>28</v>
      </c>
      <c r="B26" s="598" t="s">
        <v>22</v>
      </c>
      <c r="C26" s="957">
        <v>10734</v>
      </c>
      <c r="D26" s="18">
        <v>8107</v>
      </c>
      <c r="E26" s="18">
        <v>8878</v>
      </c>
      <c r="F26" s="18">
        <v>2205</v>
      </c>
      <c r="G26" s="18">
        <v>1177</v>
      </c>
      <c r="H26" s="18">
        <v>3445</v>
      </c>
      <c r="I26" s="18">
        <v>10766</v>
      </c>
      <c r="J26" s="18">
        <v>2881</v>
      </c>
      <c r="K26" s="18">
        <v>1095</v>
      </c>
      <c r="L26" s="18">
        <v>3976</v>
      </c>
      <c r="M26" s="18">
        <v>288</v>
      </c>
      <c r="N26" s="18">
        <v>382</v>
      </c>
      <c r="O26" s="691">
        <v>425</v>
      </c>
    </row>
    <row r="27" spans="1:15">
      <c r="A27" s="579"/>
      <c r="B27" s="570"/>
      <c r="C27" s="974"/>
      <c r="D27" s="17"/>
      <c r="E27" s="17"/>
      <c r="F27" s="17"/>
      <c r="G27" s="17"/>
      <c r="H27" s="17"/>
      <c r="I27" s="17"/>
      <c r="J27" s="17"/>
      <c r="K27" s="17"/>
      <c r="L27" s="17"/>
      <c r="M27" s="17"/>
      <c r="N27" s="17"/>
      <c r="O27" s="697"/>
    </row>
    <row r="28" spans="1:15" ht="15.75" customHeight="1">
      <c r="A28" s="584"/>
      <c r="B28" s="585" t="s">
        <v>21</v>
      </c>
      <c r="C28" s="12">
        <v>-38419</v>
      </c>
      <c r="D28" s="11">
        <v>484759</v>
      </c>
      <c r="E28" s="11">
        <v>690686</v>
      </c>
      <c r="F28" s="11">
        <v>198135</v>
      </c>
      <c r="G28" s="11">
        <v>348019</v>
      </c>
      <c r="H28" s="11">
        <v>235489</v>
      </c>
      <c r="I28" s="11">
        <v>1068632</v>
      </c>
      <c r="J28" s="11">
        <v>243997</v>
      </c>
      <c r="K28" s="11">
        <v>249903</v>
      </c>
      <c r="L28" s="11">
        <v>493900</v>
      </c>
      <c r="M28" s="11">
        <v>48580</v>
      </c>
      <c r="N28" s="11">
        <v>107300</v>
      </c>
      <c r="O28" s="695">
        <v>94023</v>
      </c>
    </row>
    <row r="29" spans="1:15">
      <c r="A29" s="586"/>
      <c r="B29" s="566"/>
      <c r="C29" s="974"/>
      <c r="D29" s="17"/>
      <c r="E29" s="17"/>
      <c r="F29" s="17"/>
      <c r="G29" s="17"/>
      <c r="H29" s="17"/>
      <c r="I29" s="17"/>
      <c r="J29" s="17"/>
      <c r="K29" s="17"/>
      <c r="L29" s="17"/>
      <c r="M29" s="17"/>
      <c r="N29" s="17"/>
      <c r="O29" s="697"/>
    </row>
    <row r="30" spans="1:15" ht="15.75" customHeight="1">
      <c r="A30" s="575">
        <v>31</v>
      </c>
      <c r="B30" s="651" t="s">
        <v>418</v>
      </c>
      <c r="C30" s="957">
        <v>1267712</v>
      </c>
      <c r="D30" s="18">
        <v>1082996</v>
      </c>
      <c r="E30" s="18">
        <v>1180421</v>
      </c>
      <c r="F30" s="18">
        <v>210853</v>
      </c>
      <c r="G30" s="18">
        <v>212124</v>
      </c>
      <c r="H30" s="18">
        <v>288805</v>
      </c>
      <c r="I30" s="18">
        <v>876717</v>
      </c>
      <c r="J30" s="18">
        <v>249312</v>
      </c>
      <c r="K30" s="18">
        <v>197230</v>
      </c>
      <c r="L30" s="18">
        <v>446542</v>
      </c>
      <c r="M30" s="18">
        <v>43724</v>
      </c>
      <c r="N30" s="18">
        <v>88801</v>
      </c>
      <c r="O30" s="691">
        <v>64705</v>
      </c>
    </row>
    <row r="31" spans="1:15" ht="15.75" customHeight="1">
      <c r="A31" s="576" t="s">
        <v>20</v>
      </c>
      <c r="B31" s="596" t="s">
        <v>19</v>
      </c>
      <c r="C31" s="974">
        <v>1268295</v>
      </c>
      <c r="D31" s="17">
        <v>1083483</v>
      </c>
      <c r="E31" s="17">
        <v>1180977</v>
      </c>
      <c r="F31" s="17">
        <v>210970</v>
      </c>
      <c r="G31" s="17">
        <v>212227</v>
      </c>
      <c r="H31" s="17">
        <v>288945</v>
      </c>
      <c r="I31" s="17">
        <v>877214</v>
      </c>
      <c r="J31" s="17">
        <v>249452</v>
      </c>
      <c r="K31" s="17">
        <v>197551</v>
      </c>
      <c r="L31" s="17">
        <v>447003</v>
      </c>
      <c r="M31" s="17">
        <v>43779</v>
      </c>
      <c r="N31" s="17">
        <v>89036</v>
      </c>
      <c r="O31" s="697">
        <v>64736</v>
      </c>
    </row>
    <row r="32" spans="1:15" ht="15.75" customHeight="1">
      <c r="A32" s="576" t="s">
        <v>18</v>
      </c>
      <c r="B32" s="596" t="s">
        <v>17</v>
      </c>
      <c r="C32" s="974">
        <v>583</v>
      </c>
      <c r="D32" s="17">
        <v>487</v>
      </c>
      <c r="E32" s="17">
        <v>556</v>
      </c>
      <c r="F32" s="17">
        <v>117</v>
      </c>
      <c r="G32" s="17">
        <v>103</v>
      </c>
      <c r="H32" s="17">
        <v>140</v>
      </c>
      <c r="I32" s="17">
        <v>497</v>
      </c>
      <c r="J32" s="17">
        <v>140</v>
      </c>
      <c r="K32" s="17">
        <v>321</v>
      </c>
      <c r="L32" s="17">
        <v>461</v>
      </c>
      <c r="M32" s="17">
        <v>55</v>
      </c>
      <c r="N32" s="17">
        <v>235</v>
      </c>
      <c r="O32" s="697">
        <v>31</v>
      </c>
    </row>
    <row r="33" spans="1:15" ht="15.75" customHeight="1">
      <c r="A33" s="587">
        <v>311</v>
      </c>
      <c r="B33" s="594" t="s">
        <v>16</v>
      </c>
      <c r="C33" s="974">
        <v>1109623</v>
      </c>
      <c r="D33" s="17">
        <v>977180</v>
      </c>
      <c r="E33" s="17">
        <v>1063061</v>
      </c>
      <c r="F33" s="17">
        <v>180338</v>
      </c>
      <c r="G33" s="17">
        <v>192617</v>
      </c>
      <c r="H33" s="17">
        <v>254905</v>
      </c>
      <c r="I33" s="17">
        <v>774179</v>
      </c>
      <c r="J33" s="17">
        <v>223159</v>
      </c>
      <c r="K33" s="17">
        <v>173514</v>
      </c>
      <c r="L33" s="17">
        <v>396673</v>
      </c>
      <c r="M33" s="17">
        <v>33953</v>
      </c>
      <c r="N33" s="17">
        <v>79710</v>
      </c>
      <c r="O33" s="697">
        <v>59851</v>
      </c>
    </row>
    <row r="34" spans="1:15" ht="15.75" customHeight="1">
      <c r="A34" s="589" t="s">
        <v>15</v>
      </c>
      <c r="B34" s="601" t="s">
        <v>14</v>
      </c>
      <c r="C34" s="974">
        <v>1110206</v>
      </c>
      <c r="D34" s="17">
        <v>977667</v>
      </c>
      <c r="E34" s="17">
        <v>1063617</v>
      </c>
      <c r="F34" s="17">
        <v>180455</v>
      </c>
      <c r="G34" s="17">
        <v>192720</v>
      </c>
      <c r="H34" s="17">
        <v>255045</v>
      </c>
      <c r="I34" s="17">
        <v>774676</v>
      </c>
      <c r="J34" s="17">
        <v>223299</v>
      </c>
      <c r="K34" s="17">
        <v>173835</v>
      </c>
      <c r="L34" s="17">
        <v>397134</v>
      </c>
      <c r="M34" s="17">
        <v>34008</v>
      </c>
      <c r="N34" s="17">
        <v>79945</v>
      </c>
      <c r="O34" s="697">
        <v>59882</v>
      </c>
    </row>
    <row r="35" spans="1:15" ht="15.75" customHeight="1">
      <c r="A35" s="589" t="s">
        <v>13</v>
      </c>
      <c r="B35" s="601" t="s">
        <v>12</v>
      </c>
      <c r="C35" s="974">
        <v>583</v>
      </c>
      <c r="D35" s="17">
        <v>487</v>
      </c>
      <c r="E35" s="17">
        <v>556</v>
      </c>
      <c r="F35" s="17">
        <v>117</v>
      </c>
      <c r="G35" s="17">
        <v>103</v>
      </c>
      <c r="H35" s="17">
        <v>140</v>
      </c>
      <c r="I35" s="17">
        <v>497</v>
      </c>
      <c r="J35" s="17">
        <v>140</v>
      </c>
      <c r="K35" s="17">
        <v>321</v>
      </c>
      <c r="L35" s="17">
        <v>461</v>
      </c>
      <c r="M35" s="17">
        <v>55</v>
      </c>
      <c r="N35" s="17">
        <v>235</v>
      </c>
      <c r="O35" s="697">
        <v>31</v>
      </c>
    </row>
    <row r="36" spans="1:15" ht="15.75" customHeight="1">
      <c r="A36" s="588">
        <v>314</v>
      </c>
      <c r="B36" s="594" t="s">
        <v>11</v>
      </c>
      <c r="C36" s="974">
        <v>158089</v>
      </c>
      <c r="D36" s="17">
        <v>105816</v>
      </c>
      <c r="E36" s="17">
        <v>117360</v>
      </c>
      <c r="F36" s="17">
        <v>30515</v>
      </c>
      <c r="G36" s="17">
        <v>19507</v>
      </c>
      <c r="H36" s="17">
        <v>33900</v>
      </c>
      <c r="I36" s="17">
        <v>102538</v>
      </c>
      <c r="J36" s="17">
        <v>26153</v>
      </c>
      <c r="K36" s="17">
        <v>23716</v>
      </c>
      <c r="L36" s="17">
        <v>49869</v>
      </c>
      <c r="M36" s="17">
        <v>9771</v>
      </c>
      <c r="N36" s="17">
        <v>9091</v>
      </c>
      <c r="O36" s="697">
        <v>4854</v>
      </c>
    </row>
    <row r="37" spans="1:15" ht="15.75" customHeight="1">
      <c r="A37" s="589" t="s">
        <v>10</v>
      </c>
      <c r="B37" s="601" t="s">
        <v>9</v>
      </c>
      <c r="C37" s="974">
        <v>158089</v>
      </c>
      <c r="D37" s="17">
        <v>105816</v>
      </c>
      <c r="E37" s="17">
        <v>117360</v>
      </c>
      <c r="F37" s="17">
        <v>30515</v>
      </c>
      <c r="G37" s="17">
        <v>19507</v>
      </c>
      <c r="H37" s="17">
        <v>33900</v>
      </c>
      <c r="I37" s="17">
        <v>102538</v>
      </c>
      <c r="J37" s="17">
        <v>26153</v>
      </c>
      <c r="K37" s="17">
        <v>23716</v>
      </c>
      <c r="L37" s="17">
        <v>49869</v>
      </c>
      <c r="M37" s="17">
        <v>9771</v>
      </c>
      <c r="N37" s="17">
        <v>9091</v>
      </c>
      <c r="O37" s="697">
        <v>4854</v>
      </c>
    </row>
    <row r="38" spans="1:15" ht="15.75" customHeight="1">
      <c r="A38" s="589" t="s">
        <v>8</v>
      </c>
      <c r="B38" s="601" t="s">
        <v>7</v>
      </c>
      <c r="C38" s="974">
        <v>0</v>
      </c>
      <c r="D38" s="17">
        <v>0</v>
      </c>
      <c r="E38" s="17">
        <v>0</v>
      </c>
      <c r="F38" s="17">
        <v>0</v>
      </c>
      <c r="G38" s="17">
        <v>0</v>
      </c>
      <c r="H38" s="17">
        <v>0</v>
      </c>
      <c r="I38" s="17">
        <v>0</v>
      </c>
      <c r="J38" s="17">
        <v>0</v>
      </c>
      <c r="K38" s="17">
        <v>0</v>
      </c>
      <c r="L38" s="17">
        <v>0</v>
      </c>
      <c r="M38" s="17">
        <v>0</v>
      </c>
      <c r="N38" s="17">
        <v>0</v>
      </c>
      <c r="O38" s="697">
        <v>0</v>
      </c>
    </row>
    <row r="39" spans="1:15">
      <c r="A39" s="587"/>
      <c r="B39" s="603"/>
      <c r="C39" s="974"/>
      <c r="D39" s="17"/>
      <c r="E39" s="17"/>
      <c r="F39" s="17"/>
      <c r="G39" s="17"/>
      <c r="H39" s="17"/>
      <c r="I39" s="17"/>
      <c r="J39" s="17"/>
      <c r="K39" s="17"/>
      <c r="L39" s="17"/>
      <c r="M39" s="17"/>
      <c r="N39" s="17"/>
      <c r="O39" s="697"/>
    </row>
    <row r="40" spans="1:15" ht="15.75" customHeight="1">
      <c r="A40" s="590"/>
      <c r="B40" s="585" t="s">
        <v>6</v>
      </c>
      <c r="C40" s="12">
        <v>-1306131</v>
      </c>
      <c r="D40" s="11">
        <v>-598237</v>
      </c>
      <c r="E40" s="11">
        <v>-489735</v>
      </c>
      <c r="F40" s="11">
        <v>-12718</v>
      </c>
      <c r="G40" s="11">
        <v>135895</v>
      </c>
      <c r="H40" s="11">
        <v>-53316</v>
      </c>
      <c r="I40" s="11">
        <v>191915</v>
      </c>
      <c r="J40" s="11">
        <v>-5315</v>
      </c>
      <c r="K40" s="11">
        <v>52673</v>
      </c>
      <c r="L40" s="11">
        <v>47358</v>
      </c>
      <c r="M40" s="11">
        <v>4856</v>
      </c>
      <c r="N40" s="11">
        <v>18499</v>
      </c>
      <c r="O40" s="695">
        <v>29318</v>
      </c>
    </row>
    <row r="41" spans="1:15">
      <c r="A41" s="588"/>
      <c r="B41" s="604"/>
      <c r="C41" s="974"/>
      <c r="D41" s="17"/>
      <c r="E41" s="17"/>
      <c r="F41" s="17"/>
      <c r="G41" s="17"/>
      <c r="H41" s="17"/>
      <c r="I41" s="17"/>
      <c r="J41" s="17"/>
      <c r="K41" s="17"/>
      <c r="L41" s="17"/>
      <c r="M41" s="17"/>
      <c r="N41" s="17"/>
      <c r="O41" s="697"/>
    </row>
    <row r="42" spans="1:15" ht="15.75" customHeight="1">
      <c r="A42" s="590"/>
      <c r="B42" s="585" t="s">
        <v>52</v>
      </c>
      <c r="C42" s="12">
        <v>1306131</v>
      </c>
      <c r="D42" s="11">
        <v>598237</v>
      </c>
      <c r="E42" s="11">
        <v>489735</v>
      </c>
      <c r="F42" s="11">
        <v>12718</v>
      </c>
      <c r="G42" s="11">
        <v>-135895</v>
      </c>
      <c r="H42" s="11">
        <v>53316</v>
      </c>
      <c r="I42" s="11">
        <v>-191915</v>
      </c>
      <c r="J42" s="11">
        <v>5315</v>
      </c>
      <c r="K42" s="11">
        <v>-52673</v>
      </c>
      <c r="L42" s="11">
        <v>-47358</v>
      </c>
      <c r="M42" s="11">
        <v>-4856</v>
      </c>
      <c r="N42" s="11">
        <v>-18499</v>
      </c>
      <c r="O42" s="695">
        <v>-29318</v>
      </c>
    </row>
    <row r="43" spans="1:15">
      <c r="A43" s="592"/>
      <c r="B43" s="564"/>
      <c r="C43" s="957"/>
      <c r="D43" s="18"/>
      <c r="E43" s="18"/>
      <c r="F43" s="18"/>
      <c r="G43" s="18"/>
      <c r="H43" s="18"/>
      <c r="I43" s="18"/>
      <c r="J43" s="18"/>
      <c r="K43" s="18"/>
      <c r="L43" s="18"/>
      <c r="M43" s="18"/>
      <c r="N43" s="18"/>
      <c r="O43" s="691"/>
    </row>
    <row r="44" spans="1:15" ht="15.75" customHeight="1">
      <c r="A44" s="592">
        <v>32</v>
      </c>
      <c r="B44" s="591" t="s">
        <v>4</v>
      </c>
      <c r="C44" s="957">
        <v>-251763</v>
      </c>
      <c r="D44" s="18">
        <v>316305</v>
      </c>
      <c r="E44" s="18">
        <v>-105549</v>
      </c>
      <c r="F44" s="18">
        <v>-277282</v>
      </c>
      <c r="G44" s="18">
        <v>389084</v>
      </c>
      <c r="H44" s="18">
        <v>-113541</v>
      </c>
      <c r="I44" s="18">
        <v>-24763</v>
      </c>
      <c r="J44" s="18">
        <v>-151990</v>
      </c>
      <c r="K44" s="18">
        <v>-20123</v>
      </c>
      <c r="L44" s="18">
        <v>-172113</v>
      </c>
      <c r="M44" s="18">
        <v>-158939</v>
      </c>
      <c r="N44" s="18">
        <v>132718</v>
      </c>
      <c r="O44" s="691">
        <v>6098</v>
      </c>
    </row>
    <row r="45" spans="1:15" ht="15.75" customHeight="1">
      <c r="A45" s="587">
        <v>321</v>
      </c>
      <c r="B45" s="599" t="s">
        <v>2</v>
      </c>
      <c r="C45" s="974">
        <v>-251763</v>
      </c>
      <c r="D45" s="17">
        <v>316305</v>
      </c>
      <c r="E45" s="17">
        <v>-105549</v>
      </c>
      <c r="F45" s="17">
        <v>-277282</v>
      </c>
      <c r="G45" s="17">
        <v>389084</v>
      </c>
      <c r="H45" s="17">
        <v>-113541</v>
      </c>
      <c r="I45" s="17">
        <v>-24763</v>
      </c>
      <c r="J45" s="17">
        <v>-151990</v>
      </c>
      <c r="K45" s="17">
        <v>-20123</v>
      </c>
      <c r="L45" s="17">
        <v>-172113</v>
      </c>
      <c r="M45" s="17">
        <v>-158939</v>
      </c>
      <c r="N45" s="17">
        <v>132718</v>
      </c>
      <c r="O45" s="697">
        <v>6098</v>
      </c>
    </row>
    <row r="46" spans="1:15" ht="15.75" customHeight="1">
      <c r="A46" s="587">
        <v>322</v>
      </c>
      <c r="B46" s="599" t="s">
        <v>1</v>
      </c>
      <c r="C46" s="974">
        <v>0</v>
      </c>
      <c r="D46" s="17">
        <v>0</v>
      </c>
      <c r="E46" s="17">
        <v>0</v>
      </c>
      <c r="F46" s="17">
        <v>0</v>
      </c>
      <c r="G46" s="17">
        <v>0</v>
      </c>
      <c r="H46" s="17">
        <v>0</v>
      </c>
      <c r="I46" s="17">
        <v>0</v>
      </c>
      <c r="J46" s="17">
        <v>0</v>
      </c>
      <c r="K46" s="17">
        <v>0</v>
      </c>
      <c r="L46" s="17">
        <v>0</v>
      </c>
      <c r="M46" s="17">
        <v>0</v>
      </c>
      <c r="N46" s="17">
        <v>0</v>
      </c>
      <c r="O46" s="697">
        <v>0</v>
      </c>
    </row>
    <row r="47" spans="1:15">
      <c r="A47" s="592"/>
      <c r="B47" s="599"/>
      <c r="C47" s="957"/>
      <c r="D47" s="18"/>
      <c r="E47" s="18"/>
      <c r="F47" s="18"/>
      <c r="G47" s="18"/>
      <c r="H47" s="18"/>
      <c r="I47" s="18"/>
      <c r="J47" s="18"/>
      <c r="K47" s="18"/>
      <c r="L47" s="18"/>
      <c r="M47" s="18"/>
      <c r="N47" s="18"/>
      <c r="O47" s="691"/>
    </row>
    <row r="48" spans="1:15" ht="15.75" customHeight="1">
      <c r="A48" s="592">
        <v>33</v>
      </c>
      <c r="B48" s="602" t="s">
        <v>3</v>
      </c>
      <c r="C48" s="957">
        <v>1054368</v>
      </c>
      <c r="D48" s="18">
        <v>914542</v>
      </c>
      <c r="E48" s="18">
        <v>384186</v>
      </c>
      <c r="F48" s="18">
        <v>-264564</v>
      </c>
      <c r="G48" s="18">
        <v>253189</v>
      </c>
      <c r="H48" s="18">
        <v>-60225</v>
      </c>
      <c r="I48" s="18">
        <v>-216678</v>
      </c>
      <c r="J48" s="18">
        <v>-146675</v>
      </c>
      <c r="K48" s="18">
        <v>-72796</v>
      </c>
      <c r="L48" s="18">
        <v>-219471</v>
      </c>
      <c r="M48" s="18">
        <v>-163795</v>
      </c>
      <c r="N48" s="18">
        <v>114219</v>
      </c>
      <c r="O48" s="691">
        <v>-23220</v>
      </c>
    </row>
    <row r="49" spans="1:15" ht="15.75" customHeight="1">
      <c r="A49" s="587">
        <v>331</v>
      </c>
      <c r="B49" s="599" t="s">
        <v>2</v>
      </c>
      <c r="C49" s="974">
        <v>985389</v>
      </c>
      <c r="D49" s="17">
        <v>950451</v>
      </c>
      <c r="E49" s="17">
        <v>359759</v>
      </c>
      <c r="F49" s="17">
        <v>-209111</v>
      </c>
      <c r="G49" s="17">
        <v>261194</v>
      </c>
      <c r="H49" s="17">
        <v>-1308</v>
      </c>
      <c r="I49" s="17">
        <v>-86469</v>
      </c>
      <c r="J49" s="17">
        <v>-137108</v>
      </c>
      <c r="K49" s="17">
        <v>-15826</v>
      </c>
      <c r="L49" s="17">
        <v>-152934</v>
      </c>
      <c r="M49" s="17">
        <v>-149661</v>
      </c>
      <c r="N49" s="17">
        <v>128844</v>
      </c>
      <c r="O49" s="697">
        <v>4991</v>
      </c>
    </row>
    <row r="50" spans="1:15" ht="15.75" customHeight="1" thickBot="1">
      <c r="A50" s="593">
        <v>332</v>
      </c>
      <c r="B50" s="605" t="s">
        <v>1</v>
      </c>
      <c r="C50" s="985">
        <v>68979</v>
      </c>
      <c r="D50" s="962">
        <v>-35909</v>
      </c>
      <c r="E50" s="962">
        <v>24427</v>
      </c>
      <c r="F50" s="962">
        <v>-55453</v>
      </c>
      <c r="G50" s="962">
        <v>-8005</v>
      </c>
      <c r="H50" s="962">
        <v>-58917</v>
      </c>
      <c r="I50" s="962">
        <v>-130209</v>
      </c>
      <c r="J50" s="962">
        <v>-9567</v>
      </c>
      <c r="K50" s="962">
        <v>-56970</v>
      </c>
      <c r="L50" s="962">
        <v>-66537</v>
      </c>
      <c r="M50" s="962">
        <v>-14134</v>
      </c>
      <c r="N50" s="962">
        <v>-14625</v>
      </c>
      <c r="O50" s="963">
        <v>-28211</v>
      </c>
    </row>
    <row r="51" spans="1:15" ht="15.75" customHeight="1">
      <c r="A51" s="571" t="s">
        <v>0</v>
      </c>
      <c r="B51" s="561"/>
      <c r="C51" s="561"/>
      <c r="D51" s="618"/>
      <c r="E51" s="618"/>
      <c r="F51" s="618"/>
      <c r="G51" s="618"/>
      <c r="H51" s="618"/>
      <c r="I51" s="618"/>
      <c r="J51" s="618"/>
      <c r="K51" s="618"/>
      <c r="L51" s="618"/>
      <c r="M51" s="618"/>
      <c r="N51" s="618"/>
      <c r="O51" s="561"/>
    </row>
    <row r="52" spans="1:15">
      <c r="A52" s="606"/>
      <c r="B52" s="561"/>
      <c r="C52" s="561"/>
      <c r="D52" s="618"/>
      <c r="E52" s="618"/>
      <c r="F52" s="618"/>
      <c r="G52" s="618"/>
      <c r="H52" s="618"/>
      <c r="I52" s="618"/>
      <c r="J52" s="618"/>
      <c r="K52" s="618"/>
      <c r="L52" s="618"/>
      <c r="M52" s="618"/>
      <c r="N52" s="618"/>
      <c r="O52" s="561"/>
    </row>
  </sheetData>
  <mergeCells count="14">
    <mergeCell ref="O3:O4"/>
    <mergeCell ref="B3:B4"/>
    <mergeCell ref="C3:C4"/>
    <mergeCell ref="D3:D4"/>
    <mergeCell ref="E3:E4"/>
    <mergeCell ref="M3:M4"/>
    <mergeCell ref="N3:N4"/>
    <mergeCell ref="F3:F4"/>
    <mergeCell ref="I3:I4"/>
    <mergeCell ref="G3:G4"/>
    <mergeCell ref="H3:H4"/>
    <mergeCell ref="J3:J4"/>
    <mergeCell ref="K3:K4"/>
    <mergeCell ref="L3:L4"/>
  </mergeCells>
  <pageMargins left="0.70866141732283472" right="0.70866141732283472" top="0.74803149606299213" bottom="0.74803149606299213" header="0.31496062992125984" footer="0.31496062992125984"/>
  <pageSetup paperSize="9" scale="54"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52"/>
  <sheetViews>
    <sheetView view="pageBreakPreview" zoomScale="60" zoomScaleNormal="55" workbookViewId="0">
      <pane xSplit="2" ySplit="4" topLeftCell="C5" activePane="bottomRight" state="frozen"/>
      <selection pane="topRight"/>
      <selection pane="bottomLeft"/>
      <selection pane="bottomRight"/>
    </sheetView>
  </sheetViews>
  <sheetFormatPr defaultRowHeight="14.5"/>
  <cols>
    <col min="1" max="1" width="6" customWidth="1"/>
    <col min="2" max="2" width="57.26953125" customWidth="1"/>
    <col min="3" max="15" width="13.1796875" customWidth="1"/>
  </cols>
  <sheetData>
    <row r="1" spans="1:15" ht="15.5">
      <c r="A1" s="608" t="s">
        <v>487</v>
      </c>
      <c r="B1" s="609"/>
      <c r="C1" s="615"/>
      <c r="D1" s="615"/>
      <c r="E1" s="615"/>
      <c r="F1" s="615"/>
      <c r="G1" s="615"/>
      <c r="H1" s="615"/>
      <c r="I1" s="615"/>
      <c r="J1" s="615"/>
      <c r="K1" s="615"/>
      <c r="L1" s="615"/>
      <c r="M1" s="615"/>
      <c r="N1" s="615"/>
      <c r="O1" s="615"/>
    </row>
    <row r="2" spans="1:15" ht="15" thickBot="1">
      <c r="A2" s="611"/>
      <c r="B2" s="609"/>
      <c r="C2" s="615"/>
      <c r="D2" s="615"/>
      <c r="E2" s="615"/>
      <c r="F2" s="615"/>
      <c r="G2" s="615"/>
      <c r="H2" s="615"/>
      <c r="I2" s="615"/>
      <c r="J2" s="615"/>
      <c r="K2" s="615"/>
      <c r="L2" s="615"/>
      <c r="M2" s="615"/>
      <c r="N2" s="615"/>
      <c r="O2" s="615"/>
    </row>
    <row r="3" spans="1:15" ht="15" customHeight="1">
      <c r="A3" s="623" t="s">
        <v>408</v>
      </c>
      <c r="B3" s="1073" t="s">
        <v>47</v>
      </c>
      <c r="C3" s="1059" t="s">
        <v>430</v>
      </c>
      <c r="D3" s="1059" t="s">
        <v>473</v>
      </c>
      <c r="E3" s="1059" t="s">
        <v>524</v>
      </c>
      <c r="F3" s="1063" t="s">
        <v>602</v>
      </c>
      <c r="G3" s="1063" t="s">
        <v>603</v>
      </c>
      <c r="H3" s="1063" t="s">
        <v>604</v>
      </c>
      <c r="I3" s="1059" t="s">
        <v>562</v>
      </c>
      <c r="J3" s="1059" t="s">
        <v>605</v>
      </c>
      <c r="K3" s="1059" t="s">
        <v>606</v>
      </c>
      <c r="L3" s="1059" t="s">
        <v>607</v>
      </c>
      <c r="M3" s="1063" t="s">
        <v>630</v>
      </c>
      <c r="N3" s="1063" t="s">
        <v>631</v>
      </c>
      <c r="O3" s="1061" t="s">
        <v>632</v>
      </c>
    </row>
    <row r="4" spans="1:15" ht="15" thickBot="1">
      <c r="A4" s="624"/>
      <c r="B4" s="1074"/>
      <c r="C4" s="1060"/>
      <c r="D4" s="1060"/>
      <c r="E4" s="1060"/>
      <c r="F4" s="1060"/>
      <c r="G4" s="1060"/>
      <c r="H4" s="1060"/>
      <c r="I4" s="1060"/>
      <c r="J4" s="1060"/>
      <c r="K4" s="1060"/>
      <c r="L4" s="1060"/>
      <c r="M4" s="1060"/>
      <c r="N4" s="1060"/>
      <c r="O4" s="1062"/>
    </row>
    <row r="5" spans="1:15">
      <c r="A5" s="626"/>
      <c r="B5" s="627"/>
      <c r="C5" s="616"/>
      <c r="D5" s="616"/>
      <c r="E5" s="616"/>
      <c r="F5" s="616"/>
      <c r="G5" s="616"/>
      <c r="H5" s="616"/>
      <c r="I5" s="616"/>
      <c r="J5" s="616"/>
      <c r="K5" s="616"/>
      <c r="L5" s="616"/>
      <c r="M5" s="616"/>
      <c r="N5" s="616"/>
      <c r="O5" s="850"/>
    </row>
    <row r="6" spans="1:15" ht="16.5" customHeight="1">
      <c r="A6" s="634">
        <v>1</v>
      </c>
      <c r="B6" s="635" t="s">
        <v>41</v>
      </c>
      <c r="C6" s="957">
        <v>597248</v>
      </c>
      <c r="D6" s="18">
        <v>749263</v>
      </c>
      <c r="E6" s="18">
        <v>1015213</v>
      </c>
      <c r="F6" s="18">
        <v>373920</v>
      </c>
      <c r="G6" s="18">
        <v>203303</v>
      </c>
      <c r="H6" s="18">
        <v>161840</v>
      </c>
      <c r="I6" s="18">
        <v>912996</v>
      </c>
      <c r="J6" s="18">
        <v>377593</v>
      </c>
      <c r="K6" s="18">
        <v>373528</v>
      </c>
      <c r="L6" s="18">
        <v>751121</v>
      </c>
      <c r="M6" s="18">
        <v>84398</v>
      </c>
      <c r="N6" s="18">
        <v>78563</v>
      </c>
      <c r="O6" s="691">
        <v>210567</v>
      </c>
    </row>
    <row r="7" spans="1:15" ht="16.5" customHeight="1">
      <c r="A7" s="637">
        <v>11</v>
      </c>
      <c r="B7" s="636" t="s">
        <v>40</v>
      </c>
      <c r="C7" s="957">
        <v>0</v>
      </c>
      <c r="D7" s="18">
        <v>0</v>
      </c>
      <c r="E7" s="18">
        <v>0</v>
      </c>
      <c r="F7" s="18">
        <v>0</v>
      </c>
      <c r="G7" s="18">
        <v>0</v>
      </c>
      <c r="H7" s="18">
        <v>0</v>
      </c>
      <c r="I7" s="18">
        <v>0</v>
      </c>
      <c r="J7" s="18">
        <v>0</v>
      </c>
      <c r="K7" s="18">
        <v>0</v>
      </c>
      <c r="L7" s="18">
        <v>0</v>
      </c>
      <c r="M7" s="18">
        <v>0</v>
      </c>
      <c r="N7" s="18">
        <v>0</v>
      </c>
      <c r="O7" s="691">
        <v>0</v>
      </c>
    </row>
    <row r="8" spans="1:15" ht="16.5" customHeight="1">
      <c r="A8" s="639">
        <v>12</v>
      </c>
      <c r="B8" s="642" t="s">
        <v>39</v>
      </c>
      <c r="C8" s="957">
        <v>0</v>
      </c>
      <c r="D8" s="18">
        <v>0</v>
      </c>
      <c r="E8" s="18">
        <v>0</v>
      </c>
      <c r="F8" s="18">
        <v>0</v>
      </c>
      <c r="G8" s="18">
        <v>0</v>
      </c>
      <c r="H8" s="18">
        <v>0</v>
      </c>
      <c r="I8" s="18">
        <v>0</v>
      </c>
      <c r="J8" s="18">
        <v>0</v>
      </c>
      <c r="K8" s="18">
        <v>0</v>
      </c>
      <c r="L8" s="18">
        <v>0</v>
      </c>
      <c r="M8" s="18">
        <v>0</v>
      </c>
      <c r="N8" s="18">
        <v>0</v>
      </c>
      <c r="O8" s="691">
        <v>0</v>
      </c>
    </row>
    <row r="9" spans="1:15" ht="16.5" customHeight="1">
      <c r="A9" s="637">
        <v>13</v>
      </c>
      <c r="B9" s="638" t="s">
        <v>38</v>
      </c>
      <c r="C9" s="957">
        <v>0</v>
      </c>
      <c r="D9" s="18">
        <v>0</v>
      </c>
      <c r="E9" s="18">
        <v>0</v>
      </c>
      <c r="F9" s="18">
        <v>0</v>
      </c>
      <c r="G9" s="18">
        <v>0</v>
      </c>
      <c r="H9" s="18">
        <v>0</v>
      </c>
      <c r="I9" s="18">
        <v>0</v>
      </c>
      <c r="J9" s="18">
        <v>0</v>
      </c>
      <c r="K9" s="18">
        <v>0</v>
      </c>
      <c r="L9" s="18">
        <v>0</v>
      </c>
      <c r="M9" s="18">
        <v>0</v>
      </c>
      <c r="N9" s="18">
        <v>0</v>
      </c>
      <c r="O9" s="691">
        <v>0</v>
      </c>
    </row>
    <row r="10" spans="1:15" ht="16.5" customHeight="1">
      <c r="A10" s="640">
        <v>131</v>
      </c>
      <c r="B10" s="667" t="s">
        <v>37</v>
      </c>
      <c r="C10" s="974">
        <v>0</v>
      </c>
      <c r="D10" s="17">
        <v>0</v>
      </c>
      <c r="E10" s="17">
        <v>0</v>
      </c>
      <c r="F10" s="17">
        <v>0</v>
      </c>
      <c r="G10" s="17">
        <v>0</v>
      </c>
      <c r="H10" s="17">
        <v>0</v>
      </c>
      <c r="I10" s="17">
        <v>0</v>
      </c>
      <c r="J10" s="17">
        <v>0</v>
      </c>
      <c r="K10" s="17">
        <v>0</v>
      </c>
      <c r="L10" s="17">
        <v>0</v>
      </c>
      <c r="M10" s="17">
        <v>0</v>
      </c>
      <c r="N10" s="17">
        <v>0</v>
      </c>
      <c r="O10" s="697">
        <v>0</v>
      </c>
    </row>
    <row r="11" spans="1:15" ht="16.5" customHeight="1">
      <c r="A11" s="640">
        <v>132</v>
      </c>
      <c r="B11" s="667" t="s">
        <v>36</v>
      </c>
      <c r="C11" s="974">
        <v>0</v>
      </c>
      <c r="D11" s="17">
        <v>0</v>
      </c>
      <c r="E11" s="17">
        <v>0</v>
      </c>
      <c r="F11" s="17">
        <v>0</v>
      </c>
      <c r="G11" s="17">
        <v>0</v>
      </c>
      <c r="H11" s="17">
        <v>0</v>
      </c>
      <c r="I11" s="17">
        <v>0</v>
      </c>
      <c r="J11" s="17">
        <v>0</v>
      </c>
      <c r="K11" s="17">
        <v>0</v>
      </c>
      <c r="L11" s="17">
        <v>0</v>
      </c>
      <c r="M11" s="17">
        <v>0</v>
      </c>
      <c r="N11" s="17">
        <v>0</v>
      </c>
      <c r="O11" s="697">
        <v>0</v>
      </c>
    </row>
    <row r="12" spans="1:15" ht="16.5" customHeight="1">
      <c r="A12" s="640">
        <v>133</v>
      </c>
      <c r="B12" s="672" t="s">
        <v>35</v>
      </c>
      <c r="C12" s="974">
        <v>0</v>
      </c>
      <c r="D12" s="17">
        <v>0</v>
      </c>
      <c r="E12" s="17">
        <v>0</v>
      </c>
      <c r="F12" s="17">
        <v>0</v>
      </c>
      <c r="G12" s="17">
        <v>0</v>
      </c>
      <c r="H12" s="17">
        <v>0</v>
      </c>
      <c r="I12" s="17">
        <v>0</v>
      </c>
      <c r="J12" s="17">
        <v>0</v>
      </c>
      <c r="K12" s="17">
        <v>0</v>
      </c>
      <c r="L12" s="17">
        <v>0</v>
      </c>
      <c r="M12" s="17">
        <v>0</v>
      </c>
      <c r="N12" s="17">
        <v>0</v>
      </c>
      <c r="O12" s="697">
        <v>0</v>
      </c>
    </row>
    <row r="13" spans="1:15" ht="16.5" customHeight="1">
      <c r="A13" s="640">
        <v>1331</v>
      </c>
      <c r="B13" s="673" t="s">
        <v>34</v>
      </c>
      <c r="C13" s="974">
        <v>0</v>
      </c>
      <c r="D13" s="17">
        <v>0</v>
      </c>
      <c r="E13" s="17">
        <v>0</v>
      </c>
      <c r="F13" s="17">
        <v>0</v>
      </c>
      <c r="G13" s="17">
        <v>0</v>
      </c>
      <c r="H13" s="17">
        <v>0</v>
      </c>
      <c r="I13" s="17">
        <v>0</v>
      </c>
      <c r="J13" s="17">
        <v>0</v>
      </c>
      <c r="K13" s="17">
        <v>0</v>
      </c>
      <c r="L13" s="17">
        <v>0</v>
      </c>
      <c r="M13" s="17">
        <v>0</v>
      </c>
      <c r="N13" s="17">
        <v>0</v>
      </c>
      <c r="O13" s="697">
        <v>0</v>
      </c>
    </row>
    <row r="14" spans="1:15" ht="16.5" customHeight="1">
      <c r="A14" s="640">
        <v>1332</v>
      </c>
      <c r="B14" s="673" t="s">
        <v>33</v>
      </c>
      <c r="C14" s="974">
        <v>0</v>
      </c>
      <c r="D14" s="17">
        <v>0</v>
      </c>
      <c r="E14" s="17">
        <v>0</v>
      </c>
      <c r="F14" s="17">
        <v>0</v>
      </c>
      <c r="G14" s="17">
        <v>0</v>
      </c>
      <c r="H14" s="17">
        <v>0</v>
      </c>
      <c r="I14" s="17">
        <v>0</v>
      </c>
      <c r="J14" s="17">
        <v>0</v>
      </c>
      <c r="K14" s="17">
        <v>0</v>
      </c>
      <c r="L14" s="17">
        <v>0</v>
      </c>
      <c r="M14" s="17">
        <v>0</v>
      </c>
      <c r="N14" s="17">
        <v>0</v>
      </c>
      <c r="O14" s="697">
        <v>0</v>
      </c>
    </row>
    <row r="15" spans="1:15" ht="16.5" customHeight="1">
      <c r="A15" s="637">
        <v>14</v>
      </c>
      <c r="B15" s="638" t="s">
        <v>32</v>
      </c>
      <c r="C15" s="957">
        <v>597248</v>
      </c>
      <c r="D15" s="18">
        <v>749263</v>
      </c>
      <c r="E15" s="18">
        <v>1015213</v>
      </c>
      <c r="F15" s="18">
        <v>373920</v>
      </c>
      <c r="G15" s="18">
        <v>203303</v>
      </c>
      <c r="H15" s="18">
        <v>161840</v>
      </c>
      <c r="I15" s="18">
        <v>912996</v>
      </c>
      <c r="J15" s="18">
        <v>377593</v>
      </c>
      <c r="K15" s="18">
        <v>373528</v>
      </c>
      <c r="L15" s="18">
        <v>751121</v>
      </c>
      <c r="M15" s="18">
        <v>84398</v>
      </c>
      <c r="N15" s="18">
        <v>78563</v>
      </c>
      <c r="O15" s="691">
        <v>210567</v>
      </c>
    </row>
    <row r="16" spans="1:15">
      <c r="A16" s="643"/>
      <c r="B16" s="620"/>
      <c r="C16" s="974"/>
      <c r="D16" s="17"/>
      <c r="E16" s="17"/>
      <c r="F16" s="17"/>
      <c r="G16" s="17"/>
      <c r="H16" s="17"/>
      <c r="I16" s="17"/>
      <c r="J16" s="17"/>
      <c r="K16" s="17"/>
      <c r="L16" s="17"/>
      <c r="M16" s="17"/>
      <c r="N16" s="17"/>
      <c r="O16" s="697"/>
    </row>
    <row r="17" spans="1:15" ht="16.5" customHeight="1">
      <c r="A17" s="634">
        <v>2</v>
      </c>
      <c r="B17" s="635" t="s">
        <v>31</v>
      </c>
      <c r="C17" s="957">
        <v>538282</v>
      </c>
      <c r="D17" s="18">
        <v>174655</v>
      </c>
      <c r="E17" s="18">
        <v>104858</v>
      </c>
      <c r="F17" s="18">
        <v>382230</v>
      </c>
      <c r="G17" s="18">
        <v>7373</v>
      </c>
      <c r="H17" s="18">
        <v>599988</v>
      </c>
      <c r="I17" s="18">
        <v>992775</v>
      </c>
      <c r="J17" s="18">
        <v>2520</v>
      </c>
      <c r="K17" s="18">
        <v>8142</v>
      </c>
      <c r="L17" s="18">
        <v>10662</v>
      </c>
      <c r="M17" s="18">
        <v>1387</v>
      </c>
      <c r="N17" s="18">
        <v>2377</v>
      </c>
      <c r="O17" s="691">
        <v>4378</v>
      </c>
    </row>
    <row r="18" spans="1:15" ht="16.5" customHeight="1">
      <c r="A18" s="637">
        <v>21</v>
      </c>
      <c r="B18" s="636" t="s">
        <v>409</v>
      </c>
      <c r="C18" s="957">
        <v>6051</v>
      </c>
      <c r="D18" s="18">
        <v>4893</v>
      </c>
      <c r="E18" s="18">
        <v>4888</v>
      </c>
      <c r="F18" s="18">
        <v>1228</v>
      </c>
      <c r="G18" s="18">
        <v>1322</v>
      </c>
      <c r="H18" s="18">
        <v>1133</v>
      </c>
      <c r="I18" s="18">
        <v>5055</v>
      </c>
      <c r="J18" s="18">
        <v>1139</v>
      </c>
      <c r="K18" s="18">
        <v>1337</v>
      </c>
      <c r="L18" s="18">
        <v>2476</v>
      </c>
      <c r="M18" s="18">
        <v>380</v>
      </c>
      <c r="N18" s="18">
        <v>499</v>
      </c>
      <c r="O18" s="691">
        <v>458</v>
      </c>
    </row>
    <row r="19" spans="1:15" ht="16.5" customHeight="1">
      <c r="A19" s="640">
        <v>211</v>
      </c>
      <c r="B19" s="667" t="s">
        <v>29</v>
      </c>
      <c r="C19" s="974">
        <v>5297</v>
      </c>
      <c r="D19" s="17">
        <v>4222</v>
      </c>
      <c r="E19" s="17">
        <v>4197</v>
      </c>
      <c r="F19" s="17">
        <v>1051</v>
      </c>
      <c r="G19" s="17">
        <v>1166</v>
      </c>
      <c r="H19" s="17">
        <v>975</v>
      </c>
      <c r="I19" s="17">
        <v>4389</v>
      </c>
      <c r="J19" s="17">
        <v>975</v>
      </c>
      <c r="K19" s="17">
        <v>1160</v>
      </c>
      <c r="L19" s="17">
        <v>2135</v>
      </c>
      <c r="M19" s="17">
        <v>327</v>
      </c>
      <c r="N19" s="17">
        <v>438</v>
      </c>
      <c r="O19" s="697">
        <v>395</v>
      </c>
    </row>
    <row r="20" spans="1:15" ht="16.5" customHeight="1">
      <c r="A20" s="640">
        <v>212</v>
      </c>
      <c r="B20" s="667" t="s">
        <v>28</v>
      </c>
      <c r="C20" s="974">
        <v>754</v>
      </c>
      <c r="D20" s="17">
        <v>671</v>
      </c>
      <c r="E20" s="17">
        <v>691</v>
      </c>
      <c r="F20" s="17">
        <v>177</v>
      </c>
      <c r="G20" s="17">
        <v>156</v>
      </c>
      <c r="H20" s="17">
        <v>158</v>
      </c>
      <c r="I20" s="17">
        <v>666</v>
      </c>
      <c r="J20" s="17">
        <v>164</v>
      </c>
      <c r="K20" s="17">
        <v>177</v>
      </c>
      <c r="L20" s="17">
        <v>341</v>
      </c>
      <c r="M20" s="17">
        <v>53</v>
      </c>
      <c r="N20" s="17">
        <v>61</v>
      </c>
      <c r="O20" s="697">
        <v>63</v>
      </c>
    </row>
    <row r="21" spans="1:15" ht="16.5" customHeight="1">
      <c r="A21" s="637">
        <v>22</v>
      </c>
      <c r="B21" s="638" t="s">
        <v>27</v>
      </c>
      <c r="C21" s="957">
        <v>6745</v>
      </c>
      <c r="D21" s="18">
        <v>2791</v>
      </c>
      <c r="E21" s="18">
        <v>3315</v>
      </c>
      <c r="F21" s="18">
        <v>814</v>
      </c>
      <c r="G21" s="18">
        <v>907</v>
      </c>
      <c r="H21" s="18">
        <v>1814</v>
      </c>
      <c r="I21" s="18">
        <v>4377</v>
      </c>
      <c r="J21" s="18">
        <v>889</v>
      </c>
      <c r="K21" s="18">
        <v>991</v>
      </c>
      <c r="L21" s="18">
        <v>1880</v>
      </c>
      <c r="M21" s="18">
        <v>255</v>
      </c>
      <c r="N21" s="18">
        <v>500</v>
      </c>
      <c r="O21" s="691">
        <v>236</v>
      </c>
    </row>
    <row r="22" spans="1:15" ht="16.5" customHeight="1">
      <c r="A22" s="637">
        <v>24</v>
      </c>
      <c r="B22" s="638" t="s">
        <v>26</v>
      </c>
      <c r="C22" s="957">
        <v>0</v>
      </c>
      <c r="D22" s="18">
        <v>0</v>
      </c>
      <c r="E22" s="18">
        <v>0</v>
      </c>
      <c r="F22" s="18">
        <v>0</v>
      </c>
      <c r="G22" s="18">
        <v>0</v>
      </c>
      <c r="H22" s="18">
        <v>1</v>
      </c>
      <c r="I22" s="18">
        <v>1</v>
      </c>
      <c r="J22" s="18">
        <v>0</v>
      </c>
      <c r="K22" s="18">
        <v>0</v>
      </c>
      <c r="L22" s="18">
        <v>0</v>
      </c>
      <c r="M22" s="18">
        <v>0</v>
      </c>
      <c r="N22" s="18">
        <v>0</v>
      </c>
      <c r="O22" s="691">
        <v>0</v>
      </c>
    </row>
    <row r="23" spans="1:15" ht="16.5" customHeight="1">
      <c r="A23" s="637">
        <v>25</v>
      </c>
      <c r="B23" s="638" t="s">
        <v>25</v>
      </c>
      <c r="C23" s="957">
        <v>0</v>
      </c>
      <c r="D23" s="18">
        <v>0</v>
      </c>
      <c r="E23" s="18">
        <v>0</v>
      </c>
      <c r="F23" s="18">
        <v>0</v>
      </c>
      <c r="G23" s="18">
        <v>0</v>
      </c>
      <c r="H23" s="18">
        <v>0</v>
      </c>
      <c r="I23" s="18">
        <v>0</v>
      </c>
      <c r="J23" s="18">
        <v>0</v>
      </c>
      <c r="K23" s="18">
        <v>0</v>
      </c>
      <c r="L23" s="18">
        <v>0</v>
      </c>
      <c r="M23" s="18">
        <v>0</v>
      </c>
      <c r="N23" s="18">
        <v>0</v>
      </c>
      <c r="O23" s="691">
        <v>0</v>
      </c>
    </row>
    <row r="24" spans="1:15" ht="16.5" customHeight="1">
      <c r="A24" s="637">
        <v>26</v>
      </c>
      <c r="B24" s="638" t="s">
        <v>24</v>
      </c>
      <c r="C24" s="957">
        <v>0</v>
      </c>
      <c r="D24" s="18">
        <v>0</v>
      </c>
      <c r="E24" s="18">
        <v>0</v>
      </c>
      <c r="F24" s="18">
        <v>0</v>
      </c>
      <c r="G24" s="18">
        <v>0</v>
      </c>
      <c r="H24" s="18">
        <v>0</v>
      </c>
      <c r="I24" s="18">
        <v>0</v>
      </c>
      <c r="J24" s="18">
        <v>0</v>
      </c>
      <c r="K24" s="18">
        <v>0</v>
      </c>
      <c r="L24" s="18">
        <v>0</v>
      </c>
      <c r="M24" s="18">
        <v>0</v>
      </c>
      <c r="N24" s="18">
        <v>0</v>
      </c>
      <c r="O24" s="691">
        <v>0</v>
      </c>
    </row>
    <row r="25" spans="1:15" ht="16.5" customHeight="1">
      <c r="A25" s="637">
        <v>27</v>
      </c>
      <c r="B25" s="638" t="s">
        <v>23</v>
      </c>
      <c r="C25" s="957">
        <v>0</v>
      </c>
      <c r="D25" s="18">
        <v>0</v>
      </c>
      <c r="E25" s="18">
        <v>0</v>
      </c>
      <c r="F25" s="18">
        <v>0</v>
      </c>
      <c r="G25" s="18">
        <v>0</v>
      </c>
      <c r="H25" s="18">
        <v>0</v>
      </c>
      <c r="I25" s="18">
        <v>0</v>
      </c>
      <c r="J25" s="18">
        <v>0</v>
      </c>
      <c r="K25" s="18">
        <v>0</v>
      </c>
      <c r="L25" s="18">
        <v>0</v>
      </c>
      <c r="M25" s="18">
        <v>0</v>
      </c>
      <c r="N25" s="18">
        <v>0</v>
      </c>
      <c r="O25" s="691">
        <v>0</v>
      </c>
    </row>
    <row r="26" spans="1:15" ht="16.5" customHeight="1">
      <c r="A26" s="637">
        <v>28</v>
      </c>
      <c r="B26" s="638" t="s">
        <v>22</v>
      </c>
      <c r="C26" s="957">
        <v>525486</v>
      </c>
      <c r="D26" s="18">
        <v>166971</v>
      </c>
      <c r="E26" s="18">
        <v>96655</v>
      </c>
      <c r="F26" s="18">
        <v>380188</v>
      </c>
      <c r="G26" s="18">
        <v>5144</v>
      </c>
      <c r="H26" s="18">
        <v>597040</v>
      </c>
      <c r="I26" s="18">
        <v>983342</v>
      </c>
      <c r="J26" s="18">
        <v>492</v>
      </c>
      <c r="K26" s="18">
        <v>5814</v>
      </c>
      <c r="L26" s="18">
        <v>6306</v>
      </c>
      <c r="M26" s="18">
        <v>752</v>
      </c>
      <c r="N26" s="18">
        <v>1378</v>
      </c>
      <c r="O26" s="691">
        <v>3684</v>
      </c>
    </row>
    <row r="27" spans="1:15">
      <c r="A27" s="637"/>
      <c r="B27" s="625"/>
      <c r="C27" s="974"/>
      <c r="D27" s="17"/>
      <c r="E27" s="17"/>
      <c r="F27" s="17"/>
      <c r="G27" s="17"/>
      <c r="H27" s="17"/>
      <c r="I27" s="17"/>
      <c r="J27" s="17"/>
      <c r="K27" s="17"/>
      <c r="L27" s="17"/>
      <c r="M27" s="17"/>
      <c r="N27" s="17"/>
      <c r="O27" s="697"/>
    </row>
    <row r="28" spans="1:15" ht="16.5" customHeight="1">
      <c r="A28" s="644"/>
      <c r="B28" s="645" t="s">
        <v>381</v>
      </c>
      <c r="C28" s="12">
        <v>58966</v>
      </c>
      <c r="D28" s="11">
        <v>574608</v>
      </c>
      <c r="E28" s="11">
        <v>910355</v>
      </c>
      <c r="F28" s="11">
        <v>-8310</v>
      </c>
      <c r="G28" s="11">
        <v>195930</v>
      </c>
      <c r="H28" s="11">
        <v>-438148</v>
      </c>
      <c r="I28" s="11">
        <v>-79779</v>
      </c>
      <c r="J28" s="11">
        <v>375073</v>
      </c>
      <c r="K28" s="11">
        <v>365386</v>
      </c>
      <c r="L28" s="11">
        <v>740459</v>
      </c>
      <c r="M28" s="11">
        <v>83011</v>
      </c>
      <c r="N28" s="11">
        <v>76186</v>
      </c>
      <c r="O28" s="695">
        <v>206189</v>
      </c>
    </row>
    <row r="29" spans="1:15" ht="16.5" customHeight="1">
      <c r="A29" s="646"/>
      <c r="B29" s="622"/>
      <c r="C29" s="974"/>
      <c r="D29" s="17"/>
      <c r="E29" s="17"/>
      <c r="F29" s="17"/>
      <c r="G29" s="17"/>
      <c r="H29" s="17"/>
      <c r="I29" s="17"/>
      <c r="J29" s="17"/>
      <c r="K29" s="17"/>
      <c r="L29" s="17"/>
      <c r="M29" s="17"/>
      <c r="N29" s="17"/>
      <c r="O29" s="697"/>
    </row>
    <row r="30" spans="1:15" ht="16.5" customHeight="1">
      <c r="A30" s="632">
        <v>31</v>
      </c>
      <c r="B30" s="651" t="s">
        <v>418</v>
      </c>
      <c r="C30" s="957">
        <v>134</v>
      </c>
      <c r="D30" s="18">
        <v>182</v>
      </c>
      <c r="E30" s="18">
        <v>137</v>
      </c>
      <c r="F30" s="18">
        <v>95</v>
      </c>
      <c r="G30" s="18">
        <v>46</v>
      </c>
      <c r="H30" s="18">
        <v>60</v>
      </c>
      <c r="I30" s="18">
        <v>201</v>
      </c>
      <c r="J30" s="18">
        <v>0</v>
      </c>
      <c r="K30" s="18">
        <v>47</v>
      </c>
      <c r="L30" s="18">
        <v>47</v>
      </c>
      <c r="M30" s="18">
        <v>0</v>
      </c>
      <c r="N30" s="18">
        <v>47</v>
      </c>
      <c r="O30" s="691">
        <v>0</v>
      </c>
    </row>
    <row r="31" spans="1:15" ht="16.5" customHeight="1">
      <c r="A31" s="633" t="s">
        <v>20</v>
      </c>
      <c r="B31" s="669" t="s">
        <v>19</v>
      </c>
      <c r="C31" s="974">
        <v>134</v>
      </c>
      <c r="D31" s="17">
        <v>182</v>
      </c>
      <c r="E31" s="17">
        <v>137</v>
      </c>
      <c r="F31" s="17">
        <v>95</v>
      </c>
      <c r="G31" s="17">
        <v>46</v>
      </c>
      <c r="H31" s="17">
        <v>61</v>
      </c>
      <c r="I31" s="17">
        <v>202</v>
      </c>
      <c r="J31" s="17">
        <v>0</v>
      </c>
      <c r="K31" s="17">
        <v>47</v>
      </c>
      <c r="L31" s="17">
        <v>47</v>
      </c>
      <c r="M31" s="17">
        <v>0</v>
      </c>
      <c r="N31" s="17">
        <v>47</v>
      </c>
      <c r="O31" s="697">
        <v>0</v>
      </c>
    </row>
    <row r="32" spans="1:15" ht="16.5" customHeight="1">
      <c r="A32" s="633" t="s">
        <v>18</v>
      </c>
      <c r="B32" s="669" t="s">
        <v>17</v>
      </c>
      <c r="C32" s="974">
        <v>0</v>
      </c>
      <c r="D32" s="17">
        <v>0</v>
      </c>
      <c r="E32" s="17">
        <v>0</v>
      </c>
      <c r="F32" s="17">
        <v>0</v>
      </c>
      <c r="G32" s="17">
        <v>0</v>
      </c>
      <c r="H32" s="17">
        <v>1</v>
      </c>
      <c r="I32" s="17">
        <v>1</v>
      </c>
      <c r="J32" s="17">
        <v>0</v>
      </c>
      <c r="K32" s="17">
        <v>0</v>
      </c>
      <c r="L32" s="17">
        <v>0</v>
      </c>
      <c r="M32" s="17">
        <v>0</v>
      </c>
      <c r="N32" s="17">
        <v>0</v>
      </c>
      <c r="O32" s="697">
        <v>0</v>
      </c>
    </row>
    <row r="33" spans="1:15" ht="16.5" customHeight="1">
      <c r="A33" s="647">
        <v>311</v>
      </c>
      <c r="B33" s="665" t="s">
        <v>16</v>
      </c>
      <c r="C33" s="974">
        <v>134</v>
      </c>
      <c r="D33" s="17">
        <v>154</v>
      </c>
      <c r="E33" s="17">
        <v>114</v>
      </c>
      <c r="F33" s="17">
        <v>95</v>
      </c>
      <c r="G33" s="17">
        <v>30</v>
      </c>
      <c r="H33" s="17">
        <v>39</v>
      </c>
      <c r="I33" s="17">
        <v>164</v>
      </c>
      <c r="J33" s="17">
        <v>0</v>
      </c>
      <c r="K33" s="17">
        <v>25</v>
      </c>
      <c r="L33" s="17">
        <v>25</v>
      </c>
      <c r="M33" s="17">
        <v>0</v>
      </c>
      <c r="N33" s="17">
        <v>25</v>
      </c>
      <c r="O33" s="697">
        <v>0</v>
      </c>
    </row>
    <row r="34" spans="1:15" ht="16.5" customHeight="1">
      <c r="A34" s="649" t="s">
        <v>15</v>
      </c>
      <c r="B34" s="671" t="s">
        <v>14</v>
      </c>
      <c r="C34" s="974">
        <v>134</v>
      </c>
      <c r="D34" s="17">
        <v>154</v>
      </c>
      <c r="E34" s="17">
        <v>114</v>
      </c>
      <c r="F34" s="17">
        <v>95</v>
      </c>
      <c r="G34" s="17">
        <v>30</v>
      </c>
      <c r="H34" s="17">
        <v>40</v>
      </c>
      <c r="I34" s="17">
        <v>165</v>
      </c>
      <c r="J34" s="17">
        <v>0</v>
      </c>
      <c r="K34" s="17">
        <v>25</v>
      </c>
      <c r="L34" s="17">
        <v>25</v>
      </c>
      <c r="M34" s="17">
        <v>0</v>
      </c>
      <c r="N34" s="17">
        <v>25</v>
      </c>
      <c r="O34" s="697">
        <v>0</v>
      </c>
    </row>
    <row r="35" spans="1:15" ht="16.5" customHeight="1">
      <c r="A35" s="649" t="s">
        <v>13</v>
      </c>
      <c r="B35" s="671" t="s">
        <v>12</v>
      </c>
      <c r="C35" s="974">
        <v>0</v>
      </c>
      <c r="D35" s="17">
        <v>0</v>
      </c>
      <c r="E35" s="17">
        <v>0</v>
      </c>
      <c r="F35" s="17">
        <v>0</v>
      </c>
      <c r="G35" s="17">
        <v>0</v>
      </c>
      <c r="H35" s="17">
        <v>1</v>
      </c>
      <c r="I35" s="17">
        <v>1</v>
      </c>
      <c r="J35" s="17">
        <v>0</v>
      </c>
      <c r="K35" s="17">
        <v>0</v>
      </c>
      <c r="L35" s="17">
        <v>0</v>
      </c>
      <c r="M35" s="17">
        <v>0</v>
      </c>
      <c r="N35" s="17">
        <v>0</v>
      </c>
      <c r="O35" s="697">
        <v>0</v>
      </c>
    </row>
    <row r="36" spans="1:15" ht="16.5" customHeight="1">
      <c r="A36" s="649">
        <v>314</v>
      </c>
      <c r="B36" s="671" t="s">
        <v>11</v>
      </c>
      <c r="C36" s="974">
        <v>0</v>
      </c>
      <c r="D36" s="17">
        <v>28</v>
      </c>
      <c r="E36" s="17">
        <v>23</v>
      </c>
      <c r="F36" s="17">
        <v>0</v>
      </c>
      <c r="G36" s="17">
        <v>16</v>
      </c>
      <c r="H36" s="17">
        <v>21</v>
      </c>
      <c r="I36" s="17">
        <v>37</v>
      </c>
      <c r="J36" s="17">
        <v>0</v>
      </c>
      <c r="K36" s="17">
        <v>22</v>
      </c>
      <c r="L36" s="17">
        <v>22</v>
      </c>
      <c r="M36" s="17">
        <v>0</v>
      </c>
      <c r="N36" s="17">
        <v>22</v>
      </c>
      <c r="O36" s="697">
        <v>0</v>
      </c>
    </row>
    <row r="37" spans="1:15" ht="16.5" customHeight="1">
      <c r="A37" s="649" t="s">
        <v>10</v>
      </c>
      <c r="B37" s="671" t="s">
        <v>9</v>
      </c>
      <c r="C37" s="974">
        <v>0</v>
      </c>
      <c r="D37" s="17">
        <v>28</v>
      </c>
      <c r="E37" s="17">
        <v>23</v>
      </c>
      <c r="F37" s="17">
        <v>0</v>
      </c>
      <c r="G37" s="17">
        <v>16</v>
      </c>
      <c r="H37" s="17">
        <v>21</v>
      </c>
      <c r="I37" s="17">
        <v>37</v>
      </c>
      <c r="J37" s="17">
        <v>0</v>
      </c>
      <c r="K37" s="17">
        <v>22</v>
      </c>
      <c r="L37" s="17">
        <v>22</v>
      </c>
      <c r="M37" s="17">
        <v>0</v>
      </c>
      <c r="N37" s="17">
        <v>22</v>
      </c>
      <c r="O37" s="697">
        <v>0</v>
      </c>
    </row>
    <row r="38" spans="1:15" ht="16.5" customHeight="1">
      <c r="A38" s="649" t="s">
        <v>8</v>
      </c>
      <c r="B38" s="671" t="s">
        <v>7</v>
      </c>
      <c r="C38" s="974">
        <v>0</v>
      </c>
      <c r="D38" s="17">
        <v>0</v>
      </c>
      <c r="E38" s="17">
        <v>0</v>
      </c>
      <c r="F38" s="17">
        <v>0</v>
      </c>
      <c r="G38" s="17">
        <v>0</v>
      </c>
      <c r="H38" s="17">
        <v>0</v>
      </c>
      <c r="I38" s="17">
        <v>0</v>
      </c>
      <c r="J38" s="17">
        <v>0</v>
      </c>
      <c r="K38" s="17">
        <v>0</v>
      </c>
      <c r="L38" s="17">
        <v>0</v>
      </c>
      <c r="M38" s="17">
        <v>0</v>
      </c>
      <c r="N38" s="17">
        <v>0</v>
      </c>
      <c r="O38" s="697">
        <v>0</v>
      </c>
    </row>
    <row r="39" spans="1:15">
      <c r="A39" s="647"/>
      <c r="B39" s="613"/>
      <c r="C39" s="974"/>
      <c r="D39" s="17"/>
      <c r="E39" s="17"/>
      <c r="F39" s="17"/>
      <c r="G39" s="17"/>
      <c r="H39" s="17"/>
      <c r="I39" s="17"/>
      <c r="J39" s="17"/>
      <c r="K39" s="17"/>
      <c r="L39" s="17"/>
      <c r="M39" s="17"/>
      <c r="N39" s="17"/>
      <c r="O39" s="697"/>
    </row>
    <row r="40" spans="1:15" ht="16.5" customHeight="1">
      <c r="A40" s="650"/>
      <c r="B40" s="614" t="s">
        <v>53</v>
      </c>
      <c r="C40" s="12">
        <v>58832</v>
      </c>
      <c r="D40" s="11">
        <v>574426</v>
      </c>
      <c r="E40" s="11">
        <v>910218</v>
      </c>
      <c r="F40" s="11">
        <v>-8405</v>
      </c>
      <c r="G40" s="11">
        <v>195884</v>
      </c>
      <c r="H40" s="11">
        <v>-438208</v>
      </c>
      <c r="I40" s="11">
        <v>-79980</v>
      </c>
      <c r="J40" s="11">
        <v>375073</v>
      </c>
      <c r="K40" s="11">
        <v>365339</v>
      </c>
      <c r="L40" s="11">
        <v>740412</v>
      </c>
      <c r="M40" s="11">
        <v>83011</v>
      </c>
      <c r="N40" s="11">
        <v>76139</v>
      </c>
      <c r="O40" s="695">
        <v>206189</v>
      </c>
    </row>
    <row r="41" spans="1:15">
      <c r="A41" s="648"/>
      <c r="B41" s="674"/>
      <c r="C41" s="974"/>
      <c r="D41" s="17"/>
      <c r="E41" s="17"/>
      <c r="F41" s="17"/>
      <c r="G41" s="17"/>
      <c r="H41" s="17"/>
      <c r="I41" s="17"/>
      <c r="J41" s="17"/>
      <c r="K41" s="17"/>
      <c r="L41" s="17"/>
      <c r="M41" s="17"/>
      <c r="N41" s="17"/>
      <c r="O41" s="697"/>
    </row>
    <row r="42" spans="1:15" ht="16.5" customHeight="1">
      <c r="A42" s="650"/>
      <c r="B42" s="614" t="s">
        <v>5</v>
      </c>
      <c r="C42" s="12">
        <v>-58832</v>
      </c>
      <c r="D42" s="11">
        <v>-574426</v>
      </c>
      <c r="E42" s="11">
        <v>-910218</v>
      </c>
      <c r="F42" s="11">
        <v>8405</v>
      </c>
      <c r="G42" s="11">
        <v>-195884</v>
      </c>
      <c r="H42" s="11">
        <v>438208</v>
      </c>
      <c r="I42" s="11">
        <v>79980</v>
      </c>
      <c r="J42" s="11">
        <v>-375073</v>
      </c>
      <c r="K42" s="11">
        <v>-365339</v>
      </c>
      <c r="L42" s="11">
        <v>-740412</v>
      </c>
      <c r="M42" s="11">
        <v>-83011</v>
      </c>
      <c r="N42" s="11">
        <v>-76139</v>
      </c>
      <c r="O42" s="695">
        <v>-206189</v>
      </c>
    </row>
    <row r="43" spans="1:15">
      <c r="A43" s="648"/>
      <c r="B43" s="610"/>
      <c r="C43" s="957"/>
      <c r="D43" s="18"/>
      <c r="E43" s="18"/>
      <c r="F43" s="18"/>
      <c r="G43" s="18"/>
      <c r="H43" s="18"/>
      <c r="I43" s="18"/>
      <c r="J43" s="18"/>
      <c r="K43" s="18"/>
      <c r="L43" s="18"/>
      <c r="M43" s="18"/>
      <c r="N43" s="18"/>
      <c r="O43" s="691"/>
    </row>
    <row r="44" spans="1:15" ht="16.5" customHeight="1">
      <c r="A44" s="652">
        <v>32</v>
      </c>
      <c r="B44" s="653" t="s">
        <v>4</v>
      </c>
      <c r="C44" s="957">
        <v>58832</v>
      </c>
      <c r="D44" s="18">
        <v>574426</v>
      </c>
      <c r="E44" s="18">
        <v>910218</v>
      </c>
      <c r="F44" s="18">
        <v>-8405</v>
      </c>
      <c r="G44" s="18">
        <v>195884</v>
      </c>
      <c r="H44" s="18">
        <v>-438208</v>
      </c>
      <c r="I44" s="18">
        <v>-79980</v>
      </c>
      <c r="J44" s="18">
        <v>375073</v>
      </c>
      <c r="K44" s="18">
        <v>365339</v>
      </c>
      <c r="L44" s="18">
        <v>740412</v>
      </c>
      <c r="M44" s="18">
        <v>83011</v>
      </c>
      <c r="N44" s="18">
        <v>76139</v>
      </c>
      <c r="O44" s="691">
        <v>206189</v>
      </c>
    </row>
    <row r="45" spans="1:15" ht="16.5" customHeight="1">
      <c r="A45" s="647">
        <v>321</v>
      </c>
      <c r="B45" s="672" t="s">
        <v>2</v>
      </c>
      <c r="C45" s="974">
        <v>58832</v>
      </c>
      <c r="D45" s="17">
        <v>574426</v>
      </c>
      <c r="E45" s="17">
        <v>910218</v>
      </c>
      <c r="F45" s="17">
        <v>-8405</v>
      </c>
      <c r="G45" s="17">
        <v>195884</v>
      </c>
      <c r="H45" s="17">
        <v>-438208</v>
      </c>
      <c r="I45" s="17">
        <v>-79980</v>
      </c>
      <c r="J45" s="17">
        <v>375073</v>
      </c>
      <c r="K45" s="17">
        <v>365339</v>
      </c>
      <c r="L45" s="17">
        <v>740412</v>
      </c>
      <c r="M45" s="17">
        <v>83011</v>
      </c>
      <c r="N45" s="17">
        <v>76139</v>
      </c>
      <c r="O45" s="697">
        <v>206189</v>
      </c>
    </row>
    <row r="46" spans="1:15" ht="16.5" customHeight="1">
      <c r="A46" s="647">
        <v>322</v>
      </c>
      <c r="B46" s="672" t="s">
        <v>1</v>
      </c>
      <c r="C46" s="974">
        <v>0</v>
      </c>
      <c r="D46" s="17">
        <v>0</v>
      </c>
      <c r="E46" s="17">
        <v>0</v>
      </c>
      <c r="F46" s="17">
        <v>0</v>
      </c>
      <c r="G46" s="17">
        <v>0</v>
      </c>
      <c r="H46" s="17">
        <v>0</v>
      </c>
      <c r="I46" s="17">
        <v>0</v>
      </c>
      <c r="J46" s="17">
        <v>0</v>
      </c>
      <c r="K46" s="17">
        <v>0</v>
      </c>
      <c r="L46" s="17">
        <v>0</v>
      </c>
      <c r="M46" s="17">
        <v>0</v>
      </c>
      <c r="N46" s="17">
        <v>0</v>
      </c>
      <c r="O46" s="697">
        <v>0</v>
      </c>
    </row>
    <row r="47" spans="1:15">
      <c r="A47" s="652"/>
      <c r="B47" s="672"/>
      <c r="C47" s="957"/>
      <c r="D47" s="18"/>
      <c r="E47" s="18"/>
      <c r="F47" s="18"/>
      <c r="G47" s="18"/>
      <c r="H47" s="18"/>
      <c r="I47" s="18"/>
      <c r="J47" s="18"/>
      <c r="K47" s="18"/>
      <c r="L47" s="18"/>
      <c r="M47" s="18"/>
      <c r="N47" s="18"/>
      <c r="O47" s="691"/>
    </row>
    <row r="48" spans="1:15" ht="16.5" customHeight="1">
      <c r="A48" s="652">
        <v>33</v>
      </c>
      <c r="B48" s="654" t="s">
        <v>3</v>
      </c>
      <c r="C48" s="957">
        <v>0</v>
      </c>
      <c r="D48" s="18">
        <v>0</v>
      </c>
      <c r="E48" s="18">
        <v>0</v>
      </c>
      <c r="F48" s="18">
        <v>0</v>
      </c>
      <c r="G48" s="18">
        <v>0</v>
      </c>
      <c r="H48" s="18">
        <v>0</v>
      </c>
      <c r="I48" s="18">
        <v>0</v>
      </c>
      <c r="J48" s="18">
        <v>0</v>
      </c>
      <c r="K48" s="18">
        <v>0</v>
      </c>
      <c r="L48" s="18">
        <v>0</v>
      </c>
      <c r="M48" s="18">
        <v>0</v>
      </c>
      <c r="N48" s="18">
        <v>0</v>
      </c>
      <c r="O48" s="691">
        <v>0</v>
      </c>
    </row>
    <row r="49" spans="1:15" ht="16.5" customHeight="1">
      <c r="A49" s="647">
        <v>331</v>
      </c>
      <c r="B49" s="672" t="s">
        <v>2</v>
      </c>
      <c r="C49" s="974">
        <v>0</v>
      </c>
      <c r="D49" s="17">
        <v>0</v>
      </c>
      <c r="E49" s="17">
        <v>0</v>
      </c>
      <c r="F49" s="17">
        <v>0</v>
      </c>
      <c r="G49" s="17">
        <v>0</v>
      </c>
      <c r="H49" s="17">
        <v>0</v>
      </c>
      <c r="I49" s="17">
        <v>0</v>
      </c>
      <c r="J49" s="17">
        <v>0</v>
      </c>
      <c r="K49" s="17">
        <v>0</v>
      </c>
      <c r="L49" s="17">
        <v>0</v>
      </c>
      <c r="M49" s="17">
        <v>0</v>
      </c>
      <c r="N49" s="17">
        <v>0</v>
      </c>
      <c r="O49" s="697">
        <v>0</v>
      </c>
    </row>
    <row r="50" spans="1:15" ht="16.5" customHeight="1" thickBot="1">
      <c r="A50" s="655">
        <v>332</v>
      </c>
      <c r="B50" s="675" t="s">
        <v>1</v>
      </c>
      <c r="C50" s="985">
        <v>0</v>
      </c>
      <c r="D50" s="962">
        <v>0</v>
      </c>
      <c r="E50" s="962">
        <v>0</v>
      </c>
      <c r="F50" s="962">
        <v>0</v>
      </c>
      <c r="G50" s="962">
        <v>0</v>
      </c>
      <c r="H50" s="962">
        <v>0</v>
      </c>
      <c r="I50" s="962">
        <v>0</v>
      </c>
      <c r="J50" s="962">
        <v>0</v>
      </c>
      <c r="K50" s="962">
        <v>0</v>
      </c>
      <c r="L50" s="962">
        <v>0</v>
      </c>
      <c r="M50" s="962">
        <v>0</v>
      </c>
      <c r="N50" s="962">
        <v>0</v>
      </c>
      <c r="O50" s="963">
        <v>0</v>
      </c>
    </row>
    <row r="51" spans="1:15" ht="16.5" customHeight="1">
      <c r="A51" s="612" t="s">
        <v>0</v>
      </c>
      <c r="B51" s="607"/>
      <c r="C51" s="607"/>
      <c r="D51" s="618"/>
      <c r="E51" s="618"/>
      <c r="F51" s="618"/>
      <c r="G51" s="618"/>
      <c r="H51" s="618"/>
      <c r="I51" s="618"/>
      <c r="J51" s="618"/>
      <c r="K51" s="618"/>
      <c r="L51" s="618"/>
      <c r="M51" s="618"/>
      <c r="N51" s="618"/>
      <c r="O51" s="607"/>
    </row>
    <row r="52" spans="1:15">
      <c r="A52" s="617"/>
      <c r="B52" s="607"/>
      <c r="C52" s="607"/>
      <c r="D52" s="618"/>
      <c r="E52" s="618"/>
      <c r="F52" s="618"/>
      <c r="G52" s="618"/>
      <c r="H52" s="618"/>
      <c r="I52" s="618"/>
      <c r="J52" s="618"/>
      <c r="K52" s="618"/>
      <c r="L52" s="618"/>
      <c r="M52" s="618"/>
      <c r="N52" s="618"/>
      <c r="O52" s="607"/>
    </row>
  </sheetData>
  <mergeCells count="14">
    <mergeCell ref="O3:O4"/>
    <mergeCell ref="B3:B4"/>
    <mergeCell ref="C3:C4"/>
    <mergeCell ref="D3:D4"/>
    <mergeCell ref="E3:E4"/>
    <mergeCell ref="M3:M4"/>
    <mergeCell ref="N3:N4"/>
    <mergeCell ref="F3:F4"/>
    <mergeCell ref="I3:I4"/>
    <mergeCell ref="G3:G4"/>
    <mergeCell ref="H3:H4"/>
    <mergeCell ref="L3:L4"/>
    <mergeCell ref="J3:J4"/>
    <mergeCell ref="K3:K4"/>
  </mergeCells>
  <pageMargins left="0.70866141732283472" right="0.70866141732283472" top="0.74803149606299213" bottom="0.74803149606299213" header="0.31496062992125984" footer="0.31496062992125984"/>
  <pageSetup paperSize="9" scale="52" orientation="landscape"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49"/>
  <sheetViews>
    <sheetView view="pageBreakPreview" zoomScale="85" zoomScaleNormal="70" zoomScaleSheetLayoutView="85" workbookViewId="0">
      <pane xSplit="2" ySplit="4" topLeftCell="C5" activePane="bottomRight" state="frozen"/>
      <selection activeCell="E6" sqref="E6:I65"/>
      <selection pane="topRight" activeCell="E6" sqref="E6:I65"/>
      <selection pane="bottomLeft" activeCell="E6" sqref="E6:I65"/>
      <selection pane="bottomRight"/>
    </sheetView>
  </sheetViews>
  <sheetFormatPr defaultRowHeight="14.5"/>
  <cols>
    <col min="1" max="1" width="6" customWidth="1"/>
    <col min="2" max="2" width="60.54296875" customWidth="1"/>
    <col min="3" max="9" width="21.26953125" customWidth="1"/>
  </cols>
  <sheetData>
    <row r="1" spans="1:9" ht="15.5">
      <c r="A1" s="631" t="s">
        <v>488</v>
      </c>
      <c r="B1" s="619"/>
      <c r="C1" s="618"/>
      <c r="D1" s="618"/>
      <c r="E1" s="618"/>
      <c r="F1" s="618"/>
      <c r="G1" s="618"/>
      <c r="H1" s="618"/>
      <c r="I1" s="618"/>
    </row>
    <row r="2" spans="1:9" ht="15" thickBot="1">
      <c r="A2" s="621"/>
      <c r="B2" s="619"/>
      <c r="C2" s="618"/>
      <c r="D2" s="619"/>
      <c r="E2" s="619"/>
      <c r="F2" s="619"/>
      <c r="G2" s="619"/>
      <c r="H2" s="619"/>
      <c r="I2" s="619"/>
    </row>
    <row r="3" spans="1:9">
      <c r="A3" s="623"/>
      <c r="B3" s="1057" t="s">
        <v>47</v>
      </c>
      <c r="C3" s="1075" t="s">
        <v>410</v>
      </c>
      <c r="D3" s="1059" t="s">
        <v>72</v>
      </c>
      <c r="E3" s="1059" t="s">
        <v>411</v>
      </c>
      <c r="F3" s="1059" t="s">
        <v>412</v>
      </c>
      <c r="G3" s="1059" t="s">
        <v>413</v>
      </c>
      <c r="H3" s="1059" t="s">
        <v>414</v>
      </c>
      <c r="I3" s="1082" t="s">
        <v>415</v>
      </c>
    </row>
    <row r="4" spans="1:9" ht="15" thickBot="1">
      <c r="A4" s="624"/>
      <c r="B4" s="1058"/>
      <c r="C4" s="1080"/>
      <c r="D4" s="1081"/>
      <c r="E4" s="1081"/>
      <c r="F4" s="1081"/>
      <c r="G4" s="1081"/>
      <c r="H4" s="1084"/>
      <c r="I4" s="1083"/>
    </row>
    <row r="5" spans="1:9">
      <c r="A5" s="626"/>
      <c r="B5" s="627"/>
      <c r="C5" s="628"/>
      <c r="D5" s="629"/>
      <c r="E5" s="629"/>
      <c r="F5" s="629"/>
      <c r="G5" s="629"/>
      <c r="H5" s="629"/>
      <c r="I5" s="630"/>
    </row>
    <row r="6" spans="1:9" ht="18" customHeight="1">
      <c r="A6" s="634">
        <v>1</v>
      </c>
      <c r="B6" s="635" t="s">
        <v>41</v>
      </c>
      <c r="C6" s="957">
        <v>33540</v>
      </c>
      <c r="D6" s="957">
        <v>26702</v>
      </c>
      <c r="E6" s="957">
        <v>9830</v>
      </c>
      <c r="F6" s="957">
        <v>6515</v>
      </c>
      <c r="G6" s="957">
        <v>4947</v>
      </c>
      <c r="H6" s="957">
        <v>5410</v>
      </c>
      <c r="I6" s="691">
        <v>1892</v>
      </c>
    </row>
    <row r="7" spans="1:9" ht="18" customHeight="1">
      <c r="A7" s="637">
        <v>11</v>
      </c>
      <c r="B7" s="636" t="s">
        <v>40</v>
      </c>
      <c r="C7" s="980">
        <v>0</v>
      </c>
      <c r="D7" s="980">
        <v>0</v>
      </c>
      <c r="E7" s="980">
        <v>0</v>
      </c>
      <c r="F7" s="980">
        <v>0</v>
      </c>
      <c r="G7" s="980">
        <v>0</v>
      </c>
      <c r="H7" s="980">
        <v>0</v>
      </c>
      <c r="I7" s="692">
        <v>0</v>
      </c>
    </row>
    <row r="8" spans="1:9" ht="18" customHeight="1">
      <c r="A8" s="639">
        <v>12</v>
      </c>
      <c r="B8" s="642" t="s">
        <v>39</v>
      </c>
      <c r="C8" s="980">
        <v>0</v>
      </c>
      <c r="D8" s="980">
        <v>0</v>
      </c>
      <c r="E8" s="980">
        <v>0</v>
      </c>
      <c r="F8" s="980">
        <v>0</v>
      </c>
      <c r="G8" s="980">
        <v>0</v>
      </c>
      <c r="H8" s="980">
        <v>0</v>
      </c>
      <c r="I8" s="692">
        <v>0</v>
      </c>
    </row>
    <row r="9" spans="1:9" ht="18" customHeight="1">
      <c r="A9" s="637">
        <v>13</v>
      </c>
      <c r="B9" s="638" t="s">
        <v>38</v>
      </c>
      <c r="C9" s="980">
        <v>0</v>
      </c>
      <c r="D9" s="980">
        <v>0</v>
      </c>
      <c r="E9" s="980">
        <v>0</v>
      </c>
      <c r="F9" s="980">
        <v>0</v>
      </c>
      <c r="G9" s="980">
        <v>0</v>
      </c>
      <c r="H9" s="980">
        <v>0</v>
      </c>
      <c r="I9" s="692">
        <v>0</v>
      </c>
    </row>
    <row r="10" spans="1:9" ht="18" customHeight="1">
      <c r="A10" s="640">
        <v>131</v>
      </c>
      <c r="B10" s="667" t="s">
        <v>37</v>
      </c>
      <c r="C10" s="981">
        <v>0</v>
      </c>
      <c r="D10" s="981">
        <v>0</v>
      </c>
      <c r="E10" s="981">
        <v>0</v>
      </c>
      <c r="F10" s="981">
        <v>0</v>
      </c>
      <c r="G10" s="981">
        <v>0</v>
      </c>
      <c r="H10" s="981">
        <v>0</v>
      </c>
      <c r="I10" s="693">
        <v>0</v>
      </c>
    </row>
    <row r="11" spans="1:9" ht="18" customHeight="1">
      <c r="A11" s="640">
        <v>132</v>
      </c>
      <c r="B11" s="667" t="s">
        <v>36</v>
      </c>
      <c r="C11" s="981">
        <v>0</v>
      </c>
      <c r="D11" s="981">
        <v>0</v>
      </c>
      <c r="E11" s="981">
        <v>0</v>
      </c>
      <c r="F11" s="981">
        <v>0</v>
      </c>
      <c r="G11" s="981">
        <v>0</v>
      </c>
      <c r="H11" s="981">
        <v>0</v>
      </c>
      <c r="I11" s="693">
        <v>0</v>
      </c>
    </row>
    <row r="12" spans="1:9" ht="18" customHeight="1">
      <c r="A12" s="640">
        <v>133</v>
      </c>
      <c r="B12" s="672" t="s">
        <v>35</v>
      </c>
      <c r="C12" s="981">
        <v>0</v>
      </c>
      <c r="D12" s="981">
        <v>0</v>
      </c>
      <c r="E12" s="981">
        <v>0</v>
      </c>
      <c r="F12" s="981">
        <v>0</v>
      </c>
      <c r="G12" s="981">
        <v>0</v>
      </c>
      <c r="H12" s="981">
        <v>0</v>
      </c>
      <c r="I12" s="693">
        <v>0</v>
      </c>
    </row>
    <row r="13" spans="1:9" ht="18" customHeight="1">
      <c r="A13" s="640">
        <v>1331</v>
      </c>
      <c r="B13" s="673" t="s">
        <v>34</v>
      </c>
      <c r="C13" s="981">
        <v>0</v>
      </c>
      <c r="D13" s="981">
        <v>0</v>
      </c>
      <c r="E13" s="981">
        <v>0</v>
      </c>
      <c r="F13" s="981">
        <v>0</v>
      </c>
      <c r="G13" s="981">
        <v>0</v>
      </c>
      <c r="H13" s="981">
        <v>0</v>
      </c>
      <c r="I13" s="693">
        <v>0</v>
      </c>
    </row>
    <row r="14" spans="1:9" ht="18" customHeight="1">
      <c r="A14" s="640">
        <v>1332</v>
      </c>
      <c r="B14" s="673" t="s">
        <v>33</v>
      </c>
      <c r="C14" s="981">
        <v>0</v>
      </c>
      <c r="D14" s="981">
        <v>0</v>
      </c>
      <c r="E14" s="981">
        <v>0</v>
      </c>
      <c r="F14" s="981">
        <v>0</v>
      </c>
      <c r="G14" s="981">
        <v>0</v>
      </c>
      <c r="H14" s="981">
        <v>0</v>
      </c>
      <c r="I14" s="693">
        <v>0</v>
      </c>
    </row>
    <row r="15" spans="1:9" ht="18" customHeight="1">
      <c r="A15" s="637">
        <v>14</v>
      </c>
      <c r="B15" s="638" t="s">
        <v>32</v>
      </c>
      <c r="C15" s="980">
        <v>33540</v>
      </c>
      <c r="D15" s="980">
        <v>26702</v>
      </c>
      <c r="E15" s="980">
        <v>9830</v>
      </c>
      <c r="F15" s="980">
        <v>6515</v>
      </c>
      <c r="G15" s="980">
        <v>4947</v>
      </c>
      <c r="H15" s="980">
        <v>5410</v>
      </c>
      <c r="I15" s="692">
        <v>1892</v>
      </c>
    </row>
    <row r="16" spans="1:9">
      <c r="A16" s="643"/>
      <c r="B16" s="620"/>
      <c r="C16" s="981"/>
      <c r="D16" s="981"/>
      <c r="E16" s="981"/>
      <c r="F16" s="981"/>
      <c r="G16" s="981"/>
      <c r="H16" s="981"/>
      <c r="I16" s="693"/>
    </row>
    <row r="17" spans="1:9" ht="18" customHeight="1">
      <c r="A17" s="634">
        <v>2</v>
      </c>
      <c r="B17" s="635" t="s">
        <v>60</v>
      </c>
      <c r="C17" s="957">
        <v>81841</v>
      </c>
      <c r="D17" s="957">
        <v>74004</v>
      </c>
      <c r="E17" s="957">
        <v>18164</v>
      </c>
      <c r="F17" s="957">
        <v>17306</v>
      </c>
      <c r="G17" s="957">
        <v>19638</v>
      </c>
      <c r="H17" s="957">
        <v>18896</v>
      </c>
      <c r="I17" s="691">
        <v>16161</v>
      </c>
    </row>
    <row r="18" spans="1:9" ht="18" customHeight="1">
      <c r="A18" s="637">
        <v>21</v>
      </c>
      <c r="B18" s="636" t="s">
        <v>30</v>
      </c>
      <c r="C18" s="980">
        <v>34265</v>
      </c>
      <c r="D18" s="980">
        <v>33211</v>
      </c>
      <c r="E18" s="980">
        <v>8391</v>
      </c>
      <c r="F18" s="980">
        <v>8409</v>
      </c>
      <c r="G18" s="980">
        <v>8434</v>
      </c>
      <c r="H18" s="980">
        <v>7977</v>
      </c>
      <c r="I18" s="692">
        <v>5700</v>
      </c>
    </row>
    <row r="19" spans="1:9" ht="18" customHeight="1">
      <c r="A19" s="640">
        <v>211</v>
      </c>
      <c r="B19" s="667" t="s">
        <v>29</v>
      </c>
      <c r="C19" s="981">
        <v>29442</v>
      </c>
      <c r="D19" s="981">
        <v>28514</v>
      </c>
      <c r="E19" s="981">
        <v>7188</v>
      </c>
      <c r="F19" s="981">
        <v>7220</v>
      </c>
      <c r="G19" s="981">
        <v>7254</v>
      </c>
      <c r="H19" s="981">
        <v>6852</v>
      </c>
      <c r="I19" s="693">
        <v>4885</v>
      </c>
    </row>
    <row r="20" spans="1:9" ht="18" customHeight="1">
      <c r="A20" s="640">
        <v>212</v>
      </c>
      <c r="B20" s="667" t="s">
        <v>28</v>
      </c>
      <c r="C20" s="981">
        <v>4823</v>
      </c>
      <c r="D20" s="981">
        <v>4697</v>
      </c>
      <c r="E20" s="981">
        <v>1203</v>
      </c>
      <c r="F20" s="981">
        <v>1189</v>
      </c>
      <c r="G20" s="981">
        <v>1180</v>
      </c>
      <c r="H20" s="981">
        <v>1125</v>
      </c>
      <c r="I20" s="693">
        <v>815</v>
      </c>
    </row>
    <row r="21" spans="1:9" ht="18" customHeight="1">
      <c r="A21" s="637">
        <v>22</v>
      </c>
      <c r="B21" s="638" t="s">
        <v>27</v>
      </c>
      <c r="C21" s="980">
        <v>15041</v>
      </c>
      <c r="D21" s="980">
        <v>12262</v>
      </c>
      <c r="E21" s="980">
        <v>3034</v>
      </c>
      <c r="F21" s="980">
        <v>2737</v>
      </c>
      <c r="G21" s="980">
        <v>2511</v>
      </c>
      <c r="H21" s="980">
        <v>3980</v>
      </c>
      <c r="I21" s="692">
        <v>4199</v>
      </c>
    </row>
    <row r="22" spans="1:9" ht="18" customHeight="1">
      <c r="A22" s="637">
        <v>24</v>
      </c>
      <c r="B22" s="638" t="s">
        <v>26</v>
      </c>
      <c r="C22" s="980">
        <v>32535</v>
      </c>
      <c r="D22" s="980">
        <v>28531</v>
      </c>
      <c r="E22" s="980">
        <v>6739</v>
      </c>
      <c r="F22" s="980">
        <v>6160</v>
      </c>
      <c r="G22" s="980">
        <v>8693</v>
      </c>
      <c r="H22" s="980">
        <v>6939</v>
      </c>
      <c r="I22" s="692">
        <v>6262</v>
      </c>
    </row>
    <row r="23" spans="1:9" ht="18" customHeight="1">
      <c r="A23" s="637">
        <v>25</v>
      </c>
      <c r="B23" s="638" t="s">
        <v>25</v>
      </c>
      <c r="C23" s="980">
        <v>0</v>
      </c>
      <c r="D23" s="980">
        <v>0</v>
      </c>
      <c r="E23" s="980">
        <v>0</v>
      </c>
      <c r="F23" s="980">
        <v>0</v>
      </c>
      <c r="G23" s="980">
        <v>0</v>
      </c>
      <c r="H23" s="980">
        <v>0</v>
      </c>
      <c r="I23" s="692">
        <v>0</v>
      </c>
    </row>
    <row r="24" spans="1:9" ht="18" customHeight="1">
      <c r="A24" s="637">
        <v>26</v>
      </c>
      <c r="B24" s="638" t="s">
        <v>24</v>
      </c>
      <c r="C24" s="980">
        <v>0</v>
      </c>
      <c r="D24" s="980">
        <v>0</v>
      </c>
      <c r="E24" s="980">
        <v>0</v>
      </c>
      <c r="F24" s="980">
        <v>0</v>
      </c>
      <c r="G24" s="980">
        <v>0</v>
      </c>
      <c r="H24" s="980">
        <v>0</v>
      </c>
      <c r="I24" s="692">
        <v>0</v>
      </c>
    </row>
    <row r="25" spans="1:9" ht="18" customHeight="1">
      <c r="A25" s="637">
        <v>27</v>
      </c>
      <c r="B25" s="638" t="s">
        <v>23</v>
      </c>
      <c r="C25" s="980">
        <v>0</v>
      </c>
      <c r="D25" s="980">
        <v>0</v>
      </c>
      <c r="E25" s="980">
        <v>0</v>
      </c>
      <c r="F25" s="980">
        <v>0</v>
      </c>
      <c r="G25" s="980">
        <v>0</v>
      </c>
      <c r="H25" s="980">
        <v>0</v>
      </c>
      <c r="I25" s="692">
        <v>0</v>
      </c>
    </row>
    <row r="26" spans="1:9" ht="18" customHeight="1">
      <c r="A26" s="637">
        <v>28</v>
      </c>
      <c r="B26" s="638" t="s">
        <v>22</v>
      </c>
      <c r="C26" s="980">
        <v>0</v>
      </c>
      <c r="D26" s="980">
        <v>0</v>
      </c>
      <c r="E26" s="980">
        <v>0</v>
      </c>
      <c r="F26" s="980">
        <v>0</v>
      </c>
      <c r="G26" s="980">
        <v>0</v>
      </c>
      <c r="H26" s="980">
        <v>0</v>
      </c>
      <c r="I26" s="692">
        <v>0</v>
      </c>
    </row>
    <row r="27" spans="1:9">
      <c r="A27" s="637"/>
      <c r="B27" s="625"/>
      <c r="C27" s="981"/>
      <c r="D27" s="981"/>
      <c r="E27" s="981"/>
      <c r="F27" s="981"/>
      <c r="G27" s="981"/>
      <c r="H27" s="981"/>
      <c r="I27" s="693"/>
    </row>
    <row r="28" spans="1:9" ht="18" customHeight="1">
      <c r="A28" s="644"/>
      <c r="B28" s="645" t="s">
        <v>21</v>
      </c>
      <c r="C28" s="12">
        <v>-48301</v>
      </c>
      <c r="D28" s="12">
        <v>-47302</v>
      </c>
      <c r="E28" s="12">
        <v>-8334</v>
      </c>
      <c r="F28" s="12">
        <v>-10791</v>
      </c>
      <c r="G28" s="12">
        <v>-14691</v>
      </c>
      <c r="H28" s="12">
        <v>-13486</v>
      </c>
      <c r="I28" s="695">
        <v>-14269</v>
      </c>
    </row>
    <row r="29" spans="1:9">
      <c r="A29" s="646"/>
      <c r="B29" s="622"/>
      <c r="C29" s="974"/>
      <c r="D29" s="974"/>
      <c r="E29" s="974"/>
      <c r="F29" s="974"/>
      <c r="G29" s="974"/>
      <c r="H29" s="974"/>
      <c r="I29" s="697"/>
    </row>
    <row r="30" spans="1:9" ht="18" customHeight="1">
      <c r="A30" s="632">
        <v>31</v>
      </c>
      <c r="B30" s="651" t="s">
        <v>418</v>
      </c>
      <c r="C30" s="957">
        <v>-14531</v>
      </c>
      <c r="D30" s="957">
        <v>-5935</v>
      </c>
      <c r="E30" s="957">
        <v>-373</v>
      </c>
      <c r="F30" s="957">
        <v>-6324</v>
      </c>
      <c r="G30" s="957">
        <v>-59</v>
      </c>
      <c r="H30" s="957">
        <v>821</v>
      </c>
      <c r="I30" s="691">
        <v>-929</v>
      </c>
    </row>
    <row r="31" spans="1:9" ht="18" customHeight="1">
      <c r="A31" s="633" t="s">
        <v>20</v>
      </c>
      <c r="B31" s="669" t="s">
        <v>19</v>
      </c>
      <c r="C31" s="981">
        <v>839</v>
      </c>
      <c r="D31" s="981">
        <v>925</v>
      </c>
      <c r="E31" s="981">
        <v>45</v>
      </c>
      <c r="F31" s="981">
        <v>0</v>
      </c>
      <c r="G31" s="981">
        <v>0</v>
      </c>
      <c r="H31" s="981">
        <v>880</v>
      </c>
      <c r="I31" s="693">
        <v>0</v>
      </c>
    </row>
    <row r="32" spans="1:9" ht="18" customHeight="1">
      <c r="A32" s="633" t="s">
        <v>18</v>
      </c>
      <c r="B32" s="669" t="s">
        <v>17</v>
      </c>
      <c r="C32" s="981">
        <v>15370</v>
      </c>
      <c r="D32" s="981">
        <v>6860</v>
      </c>
      <c r="E32" s="981">
        <v>418</v>
      </c>
      <c r="F32" s="981">
        <v>6324</v>
      </c>
      <c r="G32" s="981">
        <v>59</v>
      </c>
      <c r="H32" s="981">
        <v>59</v>
      </c>
      <c r="I32" s="693">
        <v>929</v>
      </c>
    </row>
    <row r="33" spans="1:9" ht="18" customHeight="1">
      <c r="A33" s="647">
        <v>311</v>
      </c>
      <c r="B33" s="665" t="s">
        <v>16</v>
      </c>
      <c r="C33" s="981">
        <v>-7240</v>
      </c>
      <c r="D33" s="981">
        <v>690</v>
      </c>
      <c r="E33" s="981">
        <v>-14</v>
      </c>
      <c r="F33" s="981">
        <v>-58</v>
      </c>
      <c r="G33" s="981">
        <v>-59</v>
      </c>
      <c r="H33" s="981">
        <v>821</v>
      </c>
      <c r="I33" s="693">
        <v>-60</v>
      </c>
    </row>
    <row r="34" spans="1:9" ht="18" customHeight="1">
      <c r="A34" s="649" t="s">
        <v>15</v>
      </c>
      <c r="B34" s="671" t="s">
        <v>14</v>
      </c>
      <c r="C34" s="974">
        <v>800</v>
      </c>
      <c r="D34" s="974">
        <v>925</v>
      </c>
      <c r="E34" s="974">
        <v>45</v>
      </c>
      <c r="F34" s="974">
        <v>0</v>
      </c>
      <c r="G34" s="974">
        <v>0</v>
      </c>
      <c r="H34" s="974">
        <v>880</v>
      </c>
      <c r="I34" s="697">
        <v>0</v>
      </c>
    </row>
    <row r="35" spans="1:9" ht="18" customHeight="1">
      <c r="A35" s="649" t="s">
        <v>13</v>
      </c>
      <c r="B35" s="671" t="s">
        <v>12</v>
      </c>
      <c r="C35" s="974">
        <v>8040</v>
      </c>
      <c r="D35" s="974">
        <v>235</v>
      </c>
      <c r="E35" s="974">
        <v>59</v>
      </c>
      <c r="F35" s="974">
        <v>58</v>
      </c>
      <c r="G35" s="974">
        <v>59</v>
      </c>
      <c r="H35" s="974">
        <v>59</v>
      </c>
      <c r="I35" s="697">
        <v>60</v>
      </c>
    </row>
    <row r="36" spans="1:9">
      <c r="A36" s="648"/>
      <c r="B36" s="676"/>
      <c r="C36" s="974"/>
      <c r="D36" s="974"/>
      <c r="E36" s="974"/>
      <c r="F36" s="974"/>
      <c r="G36" s="974"/>
      <c r="H36" s="974"/>
      <c r="I36" s="697"/>
    </row>
    <row r="37" spans="1:9" ht="18" customHeight="1">
      <c r="A37" s="650"/>
      <c r="B37" s="645" t="s">
        <v>53</v>
      </c>
      <c r="C37" s="12">
        <v>-33770</v>
      </c>
      <c r="D37" s="12">
        <v>-41367</v>
      </c>
      <c r="E37" s="12">
        <v>-7961</v>
      </c>
      <c r="F37" s="12">
        <v>-4467</v>
      </c>
      <c r="G37" s="12">
        <v>-14632</v>
      </c>
      <c r="H37" s="12">
        <v>-14307</v>
      </c>
      <c r="I37" s="695">
        <v>-13340</v>
      </c>
    </row>
    <row r="38" spans="1:9">
      <c r="A38" s="648"/>
      <c r="B38" s="674"/>
      <c r="C38" s="974"/>
      <c r="D38" s="974"/>
      <c r="E38" s="974"/>
      <c r="F38" s="974"/>
      <c r="G38" s="974"/>
      <c r="H38" s="974"/>
      <c r="I38" s="697"/>
    </row>
    <row r="39" spans="1:9" ht="18" customHeight="1">
      <c r="A39" s="650"/>
      <c r="B39" s="645" t="s">
        <v>52</v>
      </c>
      <c r="C39" s="12">
        <v>33770</v>
      </c>
      <c r="D39" s="12">
        <v>41367</v>
      </c>
      <c r="E39" s="12">
        <v>7961</v>
      </c>
      <c r="F39" s="12">
        <v>4467</v>
      </c>
      <c r="G39" s="12">
        <v>14632</v>
      </c>
      <c r="H39" s="12">
        <v>14307</v>
      </c>
      <c r="I39" s="695">
        <v>13340</v>
      </c>
    </row>
    <row r="40" spans="1:9">
      <c r="A40" s="652"/>
      <c r="B40" s="677"/>
      <c r="C40" s="980"/>
      <c r="D40" s="980"/>
      <c r="E40" s="980"/>
      <c r="F40" s="980"/>
      <c r="G40" s="980"/>
      <c r="H40" s="980"/>
      <c r="I40" s="692"/>
    </row>
    <row r="41" spans="1:9" ht="18" customHeight="1">
      <c r="A41" s="652">
        <v>32</v>
      </c>
      <c r="B41" s="653" t="s">
        <v>416</v>
      </c>
      <c r="C41" s="980">
        <v>-26890</v>
      </c>
      <c r="D41" s="980">
        <v>44243</v>
      </c>
      <c r="E41" s="980">
        <v>-28206</v>
      </c>
      <c r="F41" s="980">
        <v>10850</v>
      </c>
      <c r="G41" s="980">
        <v>-34410</v>
      </c>
      <c r="H41" s="980">
        <v>96009</v>
      </c>
      <c r="I41" s="692">
        <v>62991</v>
      </c>
    </row>
    <row r="42" spans="1:9" ht="18" customHeight="1">
      <c r="A42" s="647">
        <v>321</v>
      </c>
      <c r="B42" s="672" t="s">
        <v>2</v>
      </c>
      <c r="C42" s="981">
        <v>-26890</v>
      </c>
      <c r="D42" s="981">
        <v>44243</v>
      </c>
      <c r="E42" s="981">
        <v>-28206</v>
      </c>
      <c r="F42" s="981">
        <v>10850</v>
      </c>
      <c r="G42" s="981">
        <v>-34410</v>
      </c>
      <c r="H42" s="981">
        <v>96009</v>
      </c>
      <c r="I42" s="693">
        <v>62991</v>
      </c>
    </row>
    <row r="43" spans="1:9" ht="18" customHeight="1">
      <c r="A43" s="647">
        <v>322</v>
      </c>
      <c r="B43" s="672" t="s">
        <v>1</v>
      </c>
      <c r="C43" s="981">
        <v>0</v>
      </c>
      <c r="D43" s="981">
        <v>0</v>
      </c>
      <c r="E43" s="981">
        <v>0</v>
      </c>
      <c r="F43" s="981">
        <v>0</v>
      </c>
      <c r="G43" s="981">
        <v>0</v>
      </c>
      <c r="H43" s="981">
        <v>0</v>
      </c>
      <c r="I43" s="693">
        <v>0</v>
      </c>
    </row>
    <row r="44" spans="1:9">
      <c r="A44" s="652"/>
      <c r="B44" s="678"/>
      <c r="C44" s="980"/>
      <c r="D44" s="980"/>
      <c r="E44" s="980"/>
      <c r="F44" s="980"/>
      <c r="G44" s="980"/>
      <c r="H44" s="980"/>
      <c r="I44" s="692"/>
    </row>
    <row r="45" spans="1:9" ht="18" customHeight="1">
      <c r="A45" s="652">
        <v>33</v>
      </c>
      <c r="B45" s="654" t="s">
        <v>3</v>
      </c>
      <c r="C45" s="980">
        <v>6880</v>
      </c>
      <c r="D45" s="980">
        <v>85610</v>
      </c>
      <c r="E45" s="980">
        <v>-20245</v>
      </c>
      <c r="F45" s="980">
        <v>15317</v>
      </c>
      <c r="G45" s="980">
        <v>-19778</v>
      </c>
      <c r="H45" s="980">
        <v>110316</v>
      </c>
      <c r="I45" s="692">
        <v>76331</v>
      </c>
    </row>
    <row r="46" spans="1:9" ht="18" customHeight="1">
      <c r="A46" s="647">
        <v>331</v>
      </c>
      <c r="B46" s="672" t="s">
        <v>2</v>
      </c>
      <c r="C46" s="981">
        <v>-26934</v>
      </c>
      <c r="D46" s="981">
        <v>105059</v>
      </c>
      <c r="E46" s="981">
        <v>-14048</v>
      </c>
      <c r="F46" s="981">
        <v>17108</v>
      </c>
      <c r="G46" s="981">
        <v>-9098</v>
      </c>
      <c r="H46" s="981">
        <v>111097</v>
      </c>
      <c r="I46" s="693">
        <v>88461</v>
      </c>
    </row>
    <row r="47" spans="1:9" ht="18" customHeight="1" thickBot="1">
      <c r="A47" s="655">
        <v>332</v>
      </c>
      <c r="B47" s="675" t="s">
        <v>1</v>
      </c>
      <c r="C47" s="984">
        <v>33814</v>
      </c>
      <c r="D47" s="984">
        <v>-19449</v>
      </c>
      <c r="E47" s="984">
        <v>-6197</v>
      </c>
      <c r="F47" s="984">
        <v>-1791</v>
      </c>
      <c r="G47" s="984">
        <v>-10680</v>
      </c>
      <c r="H47" s="984">
        <v>-781</v>
      </c>
      <c r="I47" s="700">
        <v>-12130</v>
      </c>
    </row>
    <row r="48" spans="1:9">
      <c r="A48" s="625" t="s">
        <v>0</v>
      </c>
      <c r="B48" s="618"/>
      <c r="C48" s="618"/>
      <c r="D48" s="618"/>
      <c r="E48" s="618"/>
      <c r="F48" s="618"/>
      <c r="G48" s="618"/>
      <c r="H48" s="618"/>
      <c r="I48" s="618"/>
    </row>
    <row r="49" spans="1:1">
      <c r="A49" s="681"/>
    </row>
  </sheetData>
  <mergeCells count="8">
    <mergeCell ref="B3:B4"/>
    <mergeCell ref="C3:C4"/>
    <mergeCell ref="D3:D4"/>
    <mergeCell ref="I3:I4"/>
    <mergeCell ref="H3:H4"/>
    <mergeCell ref="E3:E4"/>
    <mergeCell ref="F3:F4"/>
    <mergeCell ref="G3:G4"/>
  </mergeCells>
  <pageMargins left="0.70866141732283472" right="0.70866141732283472" top="0.74803149606299213" bottom="0.74803149606299213" header="0.31496062992125984" footer="0.31496062992125984"/>
  <pageSetup paperSize="9" scale="59" orientation="landscape"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80"/>
  <sheetViews>
    <sheetView view="pageBreakPreview" zoomScale="85" zoomScaleNormal="100" zoomScaleSheetLayoutView="85" workbookViewId="0">
      <pane xSplit="2" ySplit="4" topLeftCell="F5" activePane="bottomRight" state="frozen"/>
      <selection activeCell="E6" sqref="E6:I65"/>
      <selection pane="topRight" activeCell="E6" sqref="E6:I65"/>
      <selection pane="bottomLeft" activeCell="E6" sqref="E6:I65"/>
      <selection pane="bottomRight"/>
    </sheetView>
  </sheetViews>
  <sheetFormatPr defaultRowHeight="14.5"/>
  <cols>
    <col min="2" max="2" width="56.81640625" customWidth="1"/>
    <col min="3" max="5" width="18.81640625" customWidth="1"/>
    <col min="6" max="6" width="14.81640625" style="717" customWidth="1"/>
    <col min="7" max="11" width="18.81640625" customWidth="1"/>
  </cols>
  <sheetData>
    <row r="1" spans="1:10" ht="15.5">
      <c r="A1" s="36" t="s">
        <v>489</v>
      </c>
      <c r="B1" s="34"/>
      <c r="C1" s="34"/>
      <c r="D1" s="34"/>
      <c r="E1" s="713"/>
      <c r="F1" s="1"/>
      <c r="G1" s="1"/>
      <c r="H1" s="618"/>
      <c r="I1" s="1"/>
      <c r="J1" s="1"/>
    </row>
    <row r="2" spans="1:10" ht="15" thickBot="1">
      <c r="A2" s="35"/>
      <c r="B2" s="34"/>
      <c r="C2" s="34"/>
      <c r="D2" s="34"/>
      <c r="E2" s="619"/>
      <c r="F2" s="34"/>
      <c r="G2" s="34"/>
      <c r="H2" s="619"/>
      <c r="I2" s="34"/>
      <c r="J2" s="34"/>
    </row>
    <row r="3" spans="1:10" ht="15" customHeight="1">
      <c r="A3" s="623"/>
      <c r="B3" s="1057" t="s">
        <v>47</v>
      </c>
      <c r="C3" s="1059" t="s">
        <v>46</v>
      </c>
      <c r="D3" s="1059" t="s">
        <v>45</v>
      </c>
      <c r="E3" s="1063" t="s">
        <v>44</v>
      </c>
      <c r="F3" s="1059" t="s">
        <v>43</v>
      </c>
      <c r="G3" s="1059" t="s">
        <v>42</v>
      </c>
      <c r="H3" s="1059" t="s">
        <v>421</v>
      </c>
      <c r="I3" s="1059" t="s">
        <v>428</v>
      </c>
      <c r="J3" s="1059" t="s">
        <v>429</v>
      </c>
    </row>
    <row r="4" spans="1:10" ht="15" thickBot="1">
      <c r="A4" s="624"/>
      <c r="B4" s="1058"/>
      <c r="C4" s="1084"/>
      <c r="D4" s="1081"/>
      <c r="E4" s="1081"/>
      <c r="F4" s="1085"/>
      <c r="G4" s="1085"/>
      <c r="H4" s="1085"/>
      <c r="I4" s="1085"/>
      <c r="J4" s="1085"/>
    </row>
    <row r="5" spans="1:10">
      <c r="A5" s="626"/>
      <c r="B5" s="627"/>
      <c r="C5" s="629"/>
      <c r="D5" s="629"/>
      <c r="E5" s="629"/>
      <c r="F5" s="629"/>
      <c r="G5" s="629"/>
      <c r="H5" s="629"/>
      <c r="I5" s="629"/>
      <c r="J5" s="630"/>
    </row>
    <row r="6" spans="1:10" ht="15" customHeight="1">
      <c r="A6" s="634">
        <v>1</v>
      </c>
      <c r="B6" s="635" t="s">
        <v>41</v>
      </c>
      <c r="C6" s="18">
        <v>41216</v>
      </c>
      <c r="D6" s="18">
        <v>56687</v>
      </c>
      <c r="E6" s="18">
        <v>16837</v>
      </c>
      <c r="F6" s="18">
        <v>14805</v>
      </c>
      <c r="G6" s="18">
        <v>16669</v>
      </c>
      <c r="H6" s="18">
        <v>17773</v>
      </c>
      <c r="I6" s="18">
        <v>49247</v>
      </c>
      <c r="J6" s="691">
        <v>7038</v>
      </c>
    </row>
    <row r="7" spans="1:10" ht="15" customHeight="1">
      <c r="A7" s="637">
        <v>11</v>
      </c>
      <c r="B7" s="636" t="s">
        <v>40</v>
      </c>
      <c r="C7" s="8">
        <v>0</v>
      </c>
      <c r="D7" s="8">
        <v>0</v>
      </c>
      <c r="E7" s="8">
        <v>0</v>
      </c>
      <c r="F7" s="8">
        <v>0</v>
      </c>
      <c r="G7" s="8">
        <v>0</v>
      </c>
      <c r="H7" s="8">
        <v>0</v>
      </c>
      <c r="I7" s="8">
        <v>0</v>
      </c>
      <c r="J7" s="692">
        <v>0</v>
      </c>
    </row>
    <row r="8" spans="1:10" ht="15" customHeight="1">
      <c r="A8" s="639">
        <v>12</v>
      </c>
      <c r="B8" s="642" t="s">
        <v>39</v>
      </c>
      <c r="C8" s="8">
        <v>0</v>
      </c>
      <c r="D8" s="8">
        <v>0</v>
      </c>
      <c r="E8" s="8">
        <v>0</v>
      </c>
      <c r="F8" s="8">
        <v>0</v>
      </c>
      <c r="G8" s="8">
        <v>0</v>
      </c>
      <c r="H8" s="8">
        <v>0</v>
      </c>
      <c r="I8" s="8">
        <v>0</v>
      </c>
      <c r="J8" s="692">
        <v>0</v>
      </c>
    </row>
    <row r="9" spans="1:10" ht="15" customHeight="1">
      <c r="A9" s="637">
        <v>13</v>
      </c>
      <c r="B9" s="638" t="s">
        <v>38</v>
      </c>
      <c r="C9" s="8">
        <v>80</v>
      </c>
      <c r="D9" s="8">
        <v>0</v>
      </c>
      <c r="E9" s="8">
        <v>0</v>
      </c>
      <c r="F9" s="8">
        <v>0</v>
      </c>
      <c r="G9" s="8">
        <v>0</v>
      </c>
      <c r="H9" s="8">
        <v>0</v>
      </c>
      <c r="I9" s="8">
        <v>0</v>
      </c>
      <c r="J9" s="692">
        <v>0</v>
      </c>
    </row>
    <row r="10" spans="1:10" ht="15" customHeight="1">
      <c r="A10" s="640">
        <v>131</v>
      </c>
      <c r="B10" s="667" t="s">
        <v>37</v>
      </c>
      <c r="C10" s="7">
        <v>0</v>
      </c>
      <c r="D10" s="7">
        <v>0</v>
      </c>
      <c r="E10" s="7">
        <v>0</v>
      </c>
      <c r="F10" s="7">
        <v>0</v>
      </c>
      <c r="G10" s="7">
        <v>0</v>
      </c>
      <c r="H10" s="7">
        <v>0</v>
      </c>
      <c r="I10" s="7">
        <v>0</v>
      </c>
      <c r="J10" s="693">
        <v>0</v>
      </c>
    </row>
    <row r="11" spans="1:10" ht="15" customHeight="1">
      <c r="A11" s="640">
        <v>132</v>
      </c>
      <c r="B11" s="667" t="s">
        <v>36</v>
      </c>
      <c r="C11" s="7">
        <v>0</v>
      </c>
      <c r="D11" s="7">
        <v>0</v>
      </c>
      <c r="E11" s="7">
        <v>0</v>
      </c>
      <c r="F11" s="7">
        <v>0</v>
      </c>
      <c r="G11" s="7">
        <v>0</v>
      </c>
      <c r="H11" s="7">
        <v>0</v>
      </c>
      <c r="I11" s="7">
        <v>0</v>
      </c>
      <c r="J11" s="693">
        <v>0</v>
      </c>
    </row>
    <row r="12" spans="1:10" ht="15" customHeight="1">
      <c r="A12" s="640">
        <v>133</v>
      </c>
      <c r="B12" s="672" t="s">
        <v>35</v>
      </c>
      <c r="C12" s="7">
        <v>80</v>
      </c>
      <c r="D12" s="7">
        <v>0</v>
      </c>
      <c r="E12" s="7">
        <v>0</v>
      </c>
      <c r="F12" s="7">
        <v>0</v>
      </c>
      <c r="G12" s="7">
        <v>0</v>
      </c>
      <c r="H12" s="7">
        <v>0</v>
      </c>
      <c r="I12" s="7">
        <v>0</v>
      </c>
      <c r="J12" s="693">
        <v>0</v>
      </c>
    </row>
    <row r="13" spans="1:10" ht="15" customHeight="1">
      <c r="A13" s="640">
        <v>1331</v>
      </c>
      <c r="B13" s="673" t="s">
        <v>34</v>
      </c>
      <c r="C13" s="7">
        <v>0</v>
      </c>
      <c r="D13" s="7">
        <v>0</v>
      </c>
      <c r="E13" s="7">
        <v>0</v>
      </c>
      <c r="F13" s="7">
        <v>0</v>
      </c>
      <c r="G13" s="7">
        <v>0</v>
      </c>
      <c r="H13" s="7">
        <v>0</v>
      </c>
      <c r="I13" s="7">
        <v>0</v>
      </c>
      <c r="J13" s="693">
        <v>0</v>
      </c>
    </row>
    <row r="14" spans="1:10" ht="15" customHeight="1">
      <c r="A14" s="640">
        <v>1332</v>
      </c>
      <c r="B14" s="673" t="s">
        <v>33</v>
      </c>
      <c r="C14" s="7">
        <v>80</v>
      </c>
      <c r="D14" s="7">
        <v>0</v>
      </c>
      <c r="E14" s="7">
        <v>0</v>
      </c>
      <c r="F14" s="7">
        <v>0</v>
      </c>
      <c r="G14" s="7">
        <v>0</v>
      </c>
      <c r="H14" s="7">
        <v>0</v>
      </c>
      <c r="I14" s="7">
        <v>0</v>
      </c>
      <c r="J14" s="693">
        <v>0</v>
      </c>
    </row>
    <row r="15" spans="1:10" ht="15" customHeight="1">
      <c r="A15" s="637">
        <v>14</v>
      </c>
      <c r="B15" s="638" t="s">
        <v>32</v>
      </c>
      <c r="C15" s="8">
        <v>41136</v>
      </c>
      <c r="D15" s="8">
        <v>56687</v>
      </c>
      <c r="E15" s="8">
        <v>16837</v>
      </c>
      <c r="F15" s="8">
        <v>14805</v>
      </c>
      <c r="G15" s="8">
        <v>16669</v>
      </c>
      <c r="H15" s="8">
        <v>17773</v>
      </c>
      <c r="I15" s="8">
        <v>49247</v>
      </c>
      <c r="J15" s="692">
        <v>7038</v>
      </c>
    </row>
    <row r="16" spans="1:10">
      <c r="A16" s="626"/>
      <c r="B16" s="620"/>
      <c r="C16" s="20"/>
      <c r="D16" s="20"/>
      <c r="E16" s="20"/>
      <c r="F16" s="20"/>
      <c r="G16" s="20"/>
      <c r="H16" s="20"/>
      <c r="I16" s="20"/>
      <c r="J16" s="694"/>
    </row>
    <row r="17" spans="1:10" ht="15" customHeight="1">
      <c r="A17" s="634">
        <v>2</v>
      </c>
      <c r="B17" s="635" t="s">
        <v>31</v>
      </c>
      <c r="C17" s="18">
        <v>84648</v>
      </c>
      <c r="D17" s="18">
        <v>97832</v>
      </c>
      <c r="E17" s="18">
        <v>27689</v>
      </c>
      <c r="F17" s="18">
        <v>29012</v>
      </c>
      <c r="G17" s="18">
        <v>38738</v>
      </c>
      <c r="H17" s="18">
        <v>71111</v>
      </c>
      <c r="I17" s="18">
        <v>138861</v>
      </c>
      <c r="J17" s="691">
        <v>18382</v>
      </c>
    </row>
    <row r="18" spans="1:10" ht="15" customHeight="1">
      <c r="A18" s="637">
        <v>21</v>
      </c>
      <c r="B18" s="636" t="s">
        <v>30</v>
      </c>
      <c r="C18" s="8">
        <v>25041</v>
      </c>
      <c r="D18" s="8">
        <v>38987</v>
      </c>
      <c r="E18" s="8">
        <v>10395</v>
      </c>
      <c r="F18" s="8">
        <v>13593</v>
      </c>
      <c r="G18" s="8">
        <v>10417</v>
      </c>
      <c r="H18" s="8">
        <v>14088</v>
      </c>
      <c r="I18" s="8">
        <v>38098</v>
      </c>
      <c r="J18" s="692">
        <v>5190</v>
      </c>
    </row>
    <row r="19" spans="1:10" ht="15" customHeight="1">
      <c r="A19" s="640">
        <v>211</v>
      </c>
      <c r="B19" s="667" t="s">
        <v>29</v>
      </c>
      <c r="C19" s="7">
        <v>21537</v>
      </c>
      <c r="D19" s="7">
        <v>34083</v>
      </c>
      <c r="E19" s="7">
        <v>9210</v>
      </c>
      <c r="F19" s="7">
        <v>12391</v>
      </c>
      <c r="G19" s="7">
        <v>9233</v>
      </c>
      <c r="H19" s="7">
        <v>12937</v>
      </c>
      <c r="I19" s="7">
        <v>34561</v>
      </c>
      <c r="J19" s="693">
        <v>4792</v>
      </c>
    </row>
    <row r="20" spans="1:10" ht="15" customHeight="1">
      <c r="A20" s="640">
        <v>212</v>
      </c>
      <c r="B20" s="667" t="s">
        <v>28</v>
      </c>
      <c r="C20" s="7">
        <v>3504</v>
      </c>
      <c r="D20" s="7">
        <v>4904</v>
      </c>
      <c r="E20" s="7">
        <v>1185</v>
      </c>
      <c r="F20" s="7">
        <v>1202</v>
      </c>
      <c r="G20" s="7">
        <v>1184</v>
      </c>
      <c r="H20" s="7">
        <v>1151</v>
      </c>
      <c r="I20" s="7">
        <v>3537</v>
      </c>
      <c r="J20" s="693">
        <v>398</v>
      </c>
    </row>
    <row r="21" spans="1:10" ht="15" customHeight="1">
      <c r="A21" s="637">
        <v>22</v>
      </c>
      <c r="B21" s="638" t="s">
        <v>27</v>
      </c>
      <c r="C21" s="8">
        <v>24374</v>
      </c>
      <c r="D21" s="8">
        <v>26556</v>
      </c>
      <c r="E21" s="8">
        <v>8917</v>
      </c>
      <c r="F21" s="8">
        <v>6533</v>
      </c>
      <c r="G21" s="8">
        <v>10341</v>
      </c>
      <c r="H21" s="8">
        <v>41172</v>
      </c>
      <c r="I21" s="8">
        <v>58046</v>
      </c>
      <c r="J21" s="692">
        <v>8590</v>
      </c>
    </row>
    <row r="22" spans="1:10" ht="15" customHeight="1">
      <c r="A22" s="637">
        <v>24</v>
      </c>
      <c r="B22" s="638" t="s">
        <v>26</v>
      </c>
      <c r="C22" s="8">
        <v>26133</v>
      </c>
      <c r="D22" s="8">
        <v>31882</v>
      </c>
      <c r="E22" s="8">
        <v>7970</v>
      </c>
      <c r="F22" s="8">
        <v>8832</v>
      </c>
      <c r="G22" s="8">
        <v>8676</v>
      </c>
      <c r="H22" s="8">
        <v>15851</v>
      </c>
      <c r="I22" s="8">
        <v>33359</v>
      </c>
      <c r="J22" s="692">
        <v>4602</v>
      </c>
    </row>
    <row r="23" spans="1:10" ht="15" customHeight="1">
      <c r="A23" s="637">
        <v>25</v>
      </c>
      <c r="B23" s="638" t="s">
        <v>25</v>
      </c>
      <c r="C23" s="8">
        <v>0</v>
      </c>
      <c r="D23" s="8">
        <v>0</v>
      </c>
      <c r="E23" s="8">
        <v>0</v>
      </c>
      <c r="F23" s="8">
        <v>0</v>
      </c>
      <c r="G23" s="8">
        <v>9304</v>
      </c>
      <c r="H23" s="8">
        <v>0</v>
      </c>
      <c r="I23" s="8">
        <v>9304</v>
      </c>
      <c r="J23" s="692">
        <v>0</v>
      </c>
    </row>
    <row r="24" spans="1:10" ht="15" customHeight="1">
      <c r="A24" s="637">
        <v>26</v>
      </c>
      <c r="B24" s="638" t="s">
        <v>24</v>
      </c>
      <c r="C24" s="8">
        <v>0</v>
      </c>
      <c r="D24" s="8">
        <v>0</v>
      </c>
      <c r="E24" s="8">
        <v>0</v>
      </c>
      <c r="F24" s="8">
        <v>0</v>
      </c>
      <c r="G24" s="8">
        <v>0</v>
      </c>
      <c r="H24" s="8">
        <v>0</v>
      </c>
      <c r="I24" s="8">
        <v>0</v>
      </c>
      <c r="J24" s="692">
        <v>0</v>
      </c>
    </row>
    <row r="25" spans="1:10" ht="15" customHeight="1">
      <c r="A25" s="637">
        <v>27</v>
      </c>
      <c r="B25" s="638" t="s">
        <v>23</v>
      </c>
      <c r="C25" s="8">
        <v>0</v>
      </c>
      <c r="D25" s="8">
        <v>0</v>
      </c>
      <c r="E25" s="8">
        <v>0</v>
      </c>
      <c r="F25" s="8">
        <v>0</v>
      </c>
      <c r="G25" s="8">
        <v>0</v>
      </c>
      <c r="H25" s="8">
        <v>0</v>
      </c>
      <c r="I25" s="8">
        <v>0</v>
      </c>
      <c r="J25" s="692">
        <v>0</v>
      </c>
    </row>
    <row r="26" spans="1:10" ht="15" customHeight="1">
      <c r="A26" s="637">
        <v>28</v>
      </c>
      <c r="B26" s="638" t="s">
        <v>22</v>
      </c>
      <c r="C26" s="8">
        <v>9100</v>
      </c>
      <c r="D26" s="8">
        <v>407</v>
      </c>
      <c r="E26" s="8">
        <v>407</v>
      </c>
      <c r="F26" s="8">
        <v>54</v>
      </c>
      <c r="G26" s="8">
        <v>0</v>
      </c>
      <c r="H26" s="8">
        <v>0</v>
      </c>
      <c r="I26" s="8">
        <v>54</v>
      </c>
      <c r="J26" s="692">
        <v>0</v>
      </c>
    </row>
    <row r="27" spans="1:10">
      <c r="A27" s="21"/>
      <c r="B27" s="625"/>
      <c r="C27" s="20"/>
      <c r="D27" s="20"/>
      <c r="E27" s="20"/>
      <c r="F27" s="20"/>
      <c r="G27" s="20"/>
      <c r="H27" s="20"/>
      <c r="I27" s="20"/>
      <c r="J27" s="694"/>
    </row>
    <row r="28" spans="1:10" ht="15" customHeight="1">
      <c r="A28" s="644"/>
      <c r="B28" s="645" t="s">
        <v>21</v>
      </c>
      <c r="C28" s="12">
        <v>-43432</v>
      </c>
      <c r="D28" s="12">
        <v>-41145</v>
      </c>
      <c r="E28" s="11">
        <v>-10852</v>
      </c>
      <c r="F28" s="11">
        <v>-14207</v>
      </c>
      <c r="G28" s="11">
        <v>-22069</v>
      </c>
      <c r="H28" s="11">
        <v>-53338</v>
      </c>
      <c r="I28" s="11">
        <v>-89614</v>
      </c>
      <c r="J28" s="695">
        <v>-11344</v>
      </c>
    </row>
    <row r="29" spans="1:10">
      <c r="A29" s="19"/>
      <c r="B29" s="622"/>
      <c r="C29" s="13"/>
      <c r="D29" s="13"/>
      <c r="E29" s="13"/>
      <c r="F29" s="13"/>
      <c r="G29" s="13"/>
      <c r="H29" s="13"/>
      <c r="I29" s="13"/>
      <c r="J29" s="696"/>
    </row>
    <row r="30" spans="1:10" ht="15" customHeight="1">
      <c r="A30" s="632">
        <v>31</v>
      </c>
      <c r="B30" s="651" t="s">
        <v>419</v>
      </c>
      <c r="C30" s="18">
        <v>-26544</v>
      </c>
      <c r="D30" s="18">
        <v>-19378</v>
      </c>
      <c r="E30" s="18">
        <v>-9868</v>
      </c>
      <c r="F30" s="18">
        <v>-12535</v>
      </c>
      <c r="G30" s="18">
        <v>-2838</v>
      </c>
      <c r="H30" s="18">
        <v>-9831</v>
      </c>
      <c r="I30" s="18">
        <v>-25204</v>
      </c>
      <c r="J30" s="691">
        <v>-1102</v>
      </c>
    </row>
    <row r="31" spans="1:10" ht="15" customHeight="1">
      <c r="A31" s="493" t="s">
        <v>20</v>
      </c>
      <c r="B31" s="669" t="s">
        <v>19</v>
      </c>
      <c r="C31" s="7">
        <v>611</v>
      </c>
      <c r="D31" s="7">
        <v>8781</v>
      </c>
      <c r="E31" s="7">
        <v>949</v>
      </c>
      <c r="F31" s="7">
        <v>187</v>
      </c>
      <c r="G31" s="7">
        <v>200</v>
      </c>
      <c r="H31" s="7">
        <v>11</v>
      </c>
      <c r="I31" s="7">
        <v>398</v>
      </c>
      <c r="J31" s="693">
        <v>8</v>
      </c>
    </row>
    <row r="32" spans="1:10" ht="15" customHeight="1">
      <c r="A32" s="493" t="s">
        <v>18</v>
      </c>
      <c r="B32" s="669" t="s">
        <v>17</v>
      </c>
      <c r="C32" s="7">
        <v>27155</v>
      </c>
      <c r="D32" s="7">
        <v>28159</v>
      </c>
      <c r="E32" s="7">
        <v>10817</v>
      </c>
      <c r="F32" s="7">
        <v>12722</v>
      </c>
      <c r="G32" s="7">
        <v>3038</v>
      </c>
      <c r="H32" s="7">
        <v>9842</v>
      </c>
      <c r="I32" s="7">
        <v>25602</v>
      </c>
      <c r="J32" s="693">
        <v>1110</v>
      </c>
    </row>
    <row r="33" spans="1:10" ht="15" customHeight="1">
      <c r="A33" s="647">
        <v>311</v>
      </c>
      <c r="B33" s="665" t="s">
        <v>16</v>
      </c>
      <c r="C33" s="7">
        <v>-13757</v>
      </c>
      <c r="D33" s="7">
        <v>-8028</v>
      </c>
      <c r="E33" s="7">
        <v>-2783</v>
      </c>
      <c r="F33" s="7">
        <v>-4612</v>
      </c>
      <c r="G33" s="7">
        <v>-2674</v>
      </c>
      <c r="H33" s="7">
        <v>-8851</v>
      </c>
      <c r="I33" s="7">
        <v>-16137</v>
      </c>
      <c r="J33" s="693">
        <v>-493</v>
      </c>
    </row>
    <row r="34" spans="1:10" ht="15" customHeight="1">
      <c r="A34" s="649" t="s">
        <v>15</v>
      </c>
      <c r="B34" s="671" t="s">
        <v>14</v>
      </c>
      <c r="C34" s="17">
        <v>611</v>
      </c>
      <c r="D34" s="17">
        <v>8781</v>
      </c>
      <c r="E34" s="17">
        <v>949</v>
      </c>
      <c r="F34" s="17">
        <v>187</v>
      </c>
      <c r="G34" s="17">
        <v>200</v>
      </c>
      <c r="H34" s="17">
        <v>11</v>
      </c>
      <c r="I34" s="17">
        <v>398</v>
      </c>
      <c r="J34" s="697">
        <v>8</v>
      </c>
    </row>
    <row r="35" spans="1:10" ht="15" customHeight="1">
      <c r="A35" s="649" t="s">
        <v>13</v>
      </c>
      <c r="B35" s="671" t="s">
        <v>12</v>
      </c>
      <c r="C35" s="17">
        <v>14368</v>
      </c>
      <c r="D35" s="17">
        <v>16809</v>
      </c>
      <c r="E35" s="17">
        <v>3732</v>
      </c>
      <c r="F35" s="17">
        <v>4799</v>
      </c>
      <c r="G35" s="17">
        <v>2874</v>
      </c>
      <c r="H35" s="17">
        <v>8862</v>
      </c>
      <c r="I35" s="17">
        <v>16535</v>
      </c>
      <c r="J35" s="697">
        <v>501</v>
      </c>
    </row>
    <row r="36" spans="1:10" ht="15" customHeight="1">
      <c r="A36" s="649">
        <v>314</v>
      </c>
      <c r="B36" s="671" t="s">
        <v>11</v>
      </c>
      <c r="C36" s="17">
        <v>-12787</v>
      </c>
      <c r="D36" s="17">
        <v>-11350</v>
      </c>
      <c r="E36" s="17">
        <v>-7085</v>
      </c>
      <c r="F36" s="17">
        <v>-7923</v>
      </c>
      <c r="G36" s="17">
        <v>-164</v>
      </c>
      <c r="H36" s="17">
        <v>-980</v>
      </c>
      <c r="I36" s="17">
        <v>-9067</v>
      </c>
      <c r="J36" s="697">
        <v>-609</v>
      </c>
    </row>
    <row r="37" spans="1:10" ht="15" customHeight="1">
      <c r="A37" s="649" t="s">
        <v>10</v>
      </c>
      <c r="B37" s="671" t="s">
        <v>9</v>
      </c>
      <c r="C37" s="17">
        <v>0</v>
      </c>
      <c r="D37" s="17">
        <v>0</v>
      </c>
      <c r="E37" s="17">
        <v>0</v>
      </c>
      <c r="F37" s="17">
        <v>0</v>
      </c>
      <c r="G37" s="17">
        <v>0</v>
      </c>
      <c r="H37" s="17">
        <v>0</v>
      </c>
      <c r="I37" s="17">
        <v>0</v>
      </c>
      <c r="J37" s="697">
        <v>0</v>
      </c>
    </row>
    <row r="38" spans="1:10" ht="15" customHeight="1">
      <c r="A38" s="649" t="s">
        <v>8</v>
      </c>
      <c r="B38" s="671" t="s">
        <v>7</v>
      </c>
      <c r="C38" s="17">
        <v>12787</v>
      </c>
      <c r="D38" s="17">
        <v>11350</v>
      </c>
      <c r="E38" s="17">
        <v>7085</v>
      </c>
      <c r="F38" s="17">
        <v>7923</v>
      </c>
      <c r="G38" s="17">
        <v>164</v>
      </c>
      <c r="H38" s="17">
        <v>980</v>
      </c>
      <c r="I38" s="17">
        <v>9067</v>
      </c>
      <c r="J38" s="697">
        <v>609</v>
      </c>
    </row>
    <row r="39" spans="1:10">
      <c r="A39" s="15"/>
      <c r="B39" s="676"/>
      <c r="C39" s="16"/>
      <c r="D39" s="16"/>
      <c r="E39" s="16"/>
      <c r="F39" s="16"/>
      <c r="G39" s="16"/>
      <c r="H39" s="16"/>
      <c r="I39" s="16"/>
      <c r="J39" s="698"/>
    </row>
    <row r="40" spans="1:10" ht="15" customHeight="1">
      <c r="A40" s="650"/>
      <c r="B40" s="645" t="s">
        <v>6</v>
      </c>
      <c r="C40" s="12">
        <v>-16888</v>
      </c>
      <c r="D40" s="12">
        <v>-21767</v>
      </c>
      <c r="E40" s="11">
        <v>-984</v>
      </c>
      <c r="F40" s="11">
        <v>-1672</v>
      </c>
      <c r="G40" s="11">
        <v>-19231</v>
      </c>
      <c r="H40" s="11">
        <v>-43507</v>
      </c>
      <c r="I40" s="11">
        <v>-64410</v>
      </c>
      <c r="J40" s="695">
        <v>-10242</v>
      </c>
    </row>
    <row r="41" spans="1:10">
      <c r="A41" s="15"/>
      <c r="B41" s="674"/>
      <c r="C41" s="14"/>
      <c r="D41" s="14"/>
      <c r="E41" s="13"/>
      <c r="F41" s="13"/>
      <c r="G41" s="13"/>
      <c r="H41" s="13"/>
      <c r="I41" s="13"/>
      <c r="J41" s="696"/>
    </row>
    <row r="42" spans="1:10" ht="15" customHeight="1">
      <c r="A42" s="650"/>
      <c r="B42" s="645" t="s">
        <v>5</v>
      </c>
      <c r="C42" s="12">
        <v>16888</v>
      </c>
      <c r="D42" s="12">
        <v>21767</v>
      </c>
      <c r="E42" s="11">
        <v>984</v>
      </c>
      <c r="F42" s="11">
        <v>1672</v>
      </c>
      <c r="G42" s="11">
        <v>19231</v>
      </c>
      <c r="H42" s="11">
        <v>43507</v>
      </c>
      <c r="I42" s="11">
        <v>64410</v>
      </c>
      <c r="J42" s="695">
        <v>10242</v>
      </c>
    </row>
    <row r="43" spans="1:10">
      <c r="A43" s="10"/>
      <c r="B43" s="677"/>
      <c r="C43" s="9"/>
      <c r="D43" s="9"/>
      <c r="E43" s="9"/>
      <c r="F43" s="9"/>
      <c r="G43" s="9"/>
      <c r="H43" s="9"/>
      <c r="I43" s="9"/>
      <c r="J43" s="699"/>
    </row>
    <row r="44" spans="1:10" ht="15" customHeight="1">
      <c r="A44" s="652">
        <v>32</v>
      </c>
      <c r="B44" s="653" t="s">
        <v>4</v>
      </c>
      <c r="C44" s="8">
        <v>52016</v>
      </c>
      <c r="D44" s="8">
        <v>-35878</v>
      </c>
      <c r="E44" s="8">
        <v>-5259</v>
      </c>
      <c r="F44" s="8">
        <v>-9152</v>
      </c>
      <c r="G44" s="8">
        <v>-34455</v>
      </c>
      <c r="H44" s="8">
        <v>108596</v>
      </c>
      <c r="I44" s="8">
        <v>64989</v>
      </c>
      <c r="J44" s="692">
        <v>-17147</v>
      </c>
    </row>
    <row r="45" spans="1:10" ht="15" customHeight="1">
      <c r="A45" s="647">
        <v>321</v>
      </c>
      <c r="B45" s="672" t="s">
        <v>2</v>
      </c>
      <c r="C45" s="7">
        <v>52016</v>
      </c>
      <c r="D45" s="7">
        <v>-35878</v>
      </c>
      <c r="E45" s="7">
        <v>-5259</v>
      </c>
      <c r="F45" s="7">
        <v>-9152</v>
      </c>
      <c r="G45" s="7">
        <v>-34455</v>
      </c>
      <c r="H45" s="7">
        <v>108596</v>
      </c>
      <c r="I45" s="7">
        <v>64989</v>
      </c>
      <c r="J45" s="693">
        <v>-17147</v>
      </c>
    </row>
    <row r="46" spans="1:10" ht="15" customHeight="1">
      <c r="A46" s="647">
        <v>322</v>
      </c>
      <c r="B46" s="672" t="s">
        <v>1</v>
      </c>
      <c r="C46" s="7">
        <v>0</v>
      </c>
      <c r="D46" s="7">
        <v>0</v>
      </c>
      <c r="E46" s="7">
        <v>0</v>
      </c>
      <c r="F46" s="7">
        <v>0</v>
      </c>
      <c r="G46" s="7">
        <v>0</v>
      </c>
      <c r="H46" s="7">
        <v>0</v>
      </c>
      <c r="I46" s="7">
        <v>0</v>
      </c>
      <c r="J46" s="693">
        <v>0</v>
      </c>
    </row>
    <row r="47" spans="1:10">
      <c r="A47" s="10"/>
      <c r="B47" s="678"/>
      <c r="C47" s="9"/>
      <c r="D47" s="9"/>
      <c r="E47" s="9"/>
      <c r="F47" s="9"/>
      <c r="G47" s="9"/>
      <c r="H47" s="9"/>
      <c r="I47" s="9"/>
      <c r="J47" s="699"/>
    </row>
    <row r="48" spans="1:10" ht="15" customHeight="1">
      <c r="A48" s="652">
        <v>33</v>
      </c>
      <c r="B48" s="654" t="s">
        <v>3</v>
      </c>
      <c r="C48" s="8">
        <v>68904</v>
      </c>
      <c r="D48" s="8">
        <v>-14111</v>
      </c>
      <c r="E48" s="8">
        <v>-4275</v>
      </c>
      <c r="F48" s="8">
        <v>-7480</v>
      </c>
      <c r="G48" s="8">
        <v>-15224</v>
      </c>
      <c r="H48" s="8">
        <v>152103</v>
      </c>
      <c r="I48" s="8">
        <v>129399</v>
      </c>
      <c r="J48" s="692">
        <v>-6905</v>
      </c>
    </row>
    <row r="49" spans="1:10" ht="15" customHeight="1">
      <c r="A49" s="647">
        <v>331</v>
      </c>
      <c r="B49" s="672" t="s">
        <v>2</v>
      </c>
      <c r="C49" s="7">
        <v>88580</v>
      </c>
      <c r="D49" s="7">
        <v>13909</v>
      </c>
      <c r="E49" s="7">
        <v>2742</v>
      </c>
      <c r="F49" s="7">
        <v>-391</v>
      </c>
      <c r="G49" s="7">
        <v>-8392</v>
      </c>
      <c r="H49" s="7">
        <v>159609</v>
      </c>
      <c r="I49" s="7">
        <v>150826</v>
      </c>
      <c r="J49" s="693">
        <v>0</v>
      </c>
    </row>
    <row r="50" spans="1:10" ht="15" customHeight="1" thickBot="1">
      <c r="A50" s="655">
        <v>332</v>
      </c>
      <c r="B50" s="675" t="s">
        <v>1</v>
      </c>
      <c r="C50" s="6">
        <v>-19676</v>
      </c>
      <c r="D50" s="6">
        <v>-28020</v>
      </c>
      <c r="E50" s="6">
        <v>-7017</v>
      </c>
      <c r="F50" s="6">
        <v>-7089</v>
      </c>
      <c r="G50" s="6">
        <v>-6832</v>
      </c>
      <c r="H50" s="6">
        <v>-7506</v>
      </c>
      <c r="I50" s="6">
        <v>-21427</v>
      </c>
      <c r="J50" s="700">
        <v>-6905</v>
      </c>
    </row>
    <row r="51" spans="1:10">
      <c r="A51" s="5" t="s">
        <v>0</v>
      </c>
      <c r="B51" s="1"/>
      <c r="C51" s="1"/>
      <c r="D51" s="1"/>
      <c r="E51" s="1"/>
      <c r="F51" s="1"/>
      <c r="G51" s="1"/>
      <c r="H51" s="618"/>
      <c r="I51" s="1"/>
      <c r="J51" s="1"/>
    </row>
    <row r="52" spans="1:10">
      <c r="A52" s="4"/>
      <c r="B52" s="1"/>
      <c r="C52" s="1"/>
      <c r="D52" s="1"/>
      <c r="E52" s="1"/>
      <c r="F52" s="1"/>
      <c r="G52" s="1"/>
      <c r="H52" s="618"/>
      <c r="I52" s="1"/>
      <c r="J52" s="1"/>
    </row>
    <row r="53" spans="1:10">
      <c r="F53"/>
    </row>
    <row r="54" spans="1:10">
      <c r="A54" s="1"/>
      <c r="B54" s="1"/>
      <c r="C54" s="3"/>
      <c r="D54" s="3"/>
      <c r="E54" s="3"/>
      <c r="F54" s="3"/>
      <c r="G54" s="3"/>
      <c r="H54" s="3"/>
      <c r="I54" s="3"/>
      <c r="J54" s="3"/>
    </row>
    <row r="55" spans="1:10">
      <c r="A55" s="1"/>
      <c r="B55" s="1"/>
      <c r="C55" s="3"/>
      <c r="D55" s="3"/>
      <c r="E55" s="3"/>
      <c r="F55" s="3"/>
      <c r="G55" s="3"/>
      <c r="H55" s="3"/>
      <c r="I55" s="3"/>
      <c r="J55" s="3"/>
    </row>
    <row r="56" spans="1:10">
      <c r="A56" s="1"/>
      <c r="B56" s="1"/>
      <c r="C56" s="2"/>
      <c r="D56" s="2"/>
      <c r="E56" s="2"/>
      <c r="F56" s="2"/>
      <c r="G56" s="2"/>
      <c r="H56" s="2"/>
      <c r="I56" s="2"/>
      <c r="J56" s="2"/>
    </row>
    <row r="57" spans="1:10">
      <c r="A57" s="1"/>
      <c r="B57" s="1"/>
      <c r="C57" s="2"/>
      <c r="D57" s="2"/>
      <c r="E57" s="2"/>
      <c r="F57" s="2"/>
      <c r="G57" s="2"/>
      <c r="H57" s="2"/>
      <c r="I57" s="2"/>
      <c r="J57" s="2"/>
    </row>
    <row r="58" spans="1:10">
      <c r="A58" s="1"/>
      <c r="B58" s="1"/>
      <c r="C58" s="2"/>
      <c r="D58" s="2"/>
      <c r="E58" s="2"/>
      <c r="F58" s="2"/>
      <c r="G58" s="2"/>
      <c r="H58" s="2"/>
      <c r="I58" s="2"/>
      <c r="J58" s="2"/>
    </row>
    <row r="59" spans="1:10">
      <c r="A59" s="1"/>
      <c r="B59" s="1"/>
      <c r="C59" s="2"/>
      <c r="D59" s="2"/>
      <c r="E59" s="2"/>
      <c r="F59" s="2"/>
      <c r="G59" s="2"/>
      <c r="H59" s="2"/>
      <c r="I59" s="2"/>
      <c r="J59" s="2"/>
    </row>
    <row r="60" spans="1:10">
      <c r="A60" s="1"/>
      <c r="B60" s="1"/>
      <c r="C60" s="2"/>
      <c r="D60" s="2"/>
      <c r="E60" s="2"/>
      <c r="F60" s="2"/>
      <c r="G60" s="2"/>
      <c r="H60" s="2"/>
      <c r="I60" s="2"/>
      <c r="J60" s="2"/>
    </row>
    <row r="61" spans="1:10">
      <c r="A61" s="1"/>
      <c r="B61" s="1"/>
      <c r="C61" s="2"/>
      <c r="D61" s="2"/>
      <c r="E61" s="2"/>
      <c r="F61" s="2"/>
      <c r="G61" s="2"/>
      <c r="H61" s="2"/>
      <c r="I61" s="2"/>
      <c r="J61" s="2"/>
    </row>
    <row r="62" spans="1:10">
      <c r="A62" s="1"/>
      <c r="B62" s="1"/>
      <c r="C62" s="2"/>
      <c r="D62" s="2"/>
      <c r="E62" s="2"/>
      <c r="F62" s="2"/>
      <c r="G62" s="2"/>
      <c r="H62" s="2"/>
      <c r="I62" s="2"/>
      <c r="J62" s="2"/>
    </row>
    <row r="63" spans="1:10">
      <c r="A63" s="1"/>
      <c r="B63" s="1"/>
      <c r="C63" s="2"/>
      <c r="D63" s="2"/>
      <c r="E63" s="2"/>
      <c r="F63" s="2"/>
      <c r="G63" s="2"/>
      <c r="H63" s="2"/>
      <c r="I63" s="2"/>
      <c r="J63" s="2"/>
    </row>
    <row r="64" spans="1:10">
      <c r="A64" s="1"/>
      <c r="B64" s="1"/>
      <c r="C64" s="2"/>
      <c r="D64" s="2"/>
      <c r="E64" s="2"/>
      <c r="F64" s="2"/>
      <c r="G64" s="2"/>
      <c r="H64" s="2"/>
      <c r="I64" s="2"/>
      <c r="J64" s="2"/>
    </row>
    <row r="65" spans="3:10">
      <c r="C65" s="2"/>
      <c r="D65" s="2"/>
      <c r="E65" s="2"/>
      <c r="F65" s="2"/>
      <c r="G65" s="2"/>
      <c r="H65" s="2"/>
      <c r="I65" s="2"/>
      <c r="J65" s="2"/>
    </row>
    <row r="66" spans="3:10">
      <c r="C66" s="2"/>
      <c r="D66" s="2"/>
      <c r="E66" s="2"/>
      <c r="F66" s="2"/>
      <c r="G66" s="2"/>
      <c r="H66" s="2"/>
      <c r="I66" s="2"/>
      <c r="J66" s="2"/>
    </row>
    <row r="67" spans="3:10">
      <c r="C67" s="2"/>
      <c r="D67" s="2"/>
      <c r="E67" s="2"/>
      <c r="F67" s="2"/>
      <c r="G67" s="2"/>
      <c r="H67" s="2"/>
      <c r="I67" s="2"/>
      <c r="J67" s="2"/>
    </row>
    <row r="68" spans="3:10">
      <c r="C68" s="1"/>
      <c r="D68" s="1"/>
      <c r="E68" s="1"/>
      <c r="F68" s="1"/>
      <c r="G68" s="1"/>
      <c r="H68" s="618"/>
      <c r="I68" s="1"/>
      <c r="J68" s="1"/>
    </row>
    <row r="69" spans="3:10">
      <c r="C69" s="1"/>
      <c r="D69" s="1"/>
      <c r="E69" s="1"/>
      <c r="F69" s="1"/>
      <c r="G69" s="1"/>
      <c r="H69" s="618"/>
      <c r="I69" s="1"/>
      <c r="J69" s="1"/>
    </row>
    <row r="70" spans="3:10">
      <c r="C70" s="1"/>
      <c r="D70" s="1"/>
      <c r="E70" s="1"/>
      <c r="F70" s="1"/>
      <c r="G70" s="1"/>
      <c r="H70" s="618"/>
      <c r="I70" s="1"/>
      <c r="J70" s="1"/>
    </row>
    <row r="71" spans="3:10">
      <c r="C71" s="1"/>
      <c r="D71" s="1"/>
      <c r="E71" s="1"/>
      <c r="F71" s="1"/>
      <c r="G71" s="1"/>
      <c r="H71" s="618"/>
      <c r="I71" s="1"/>
      <c r="J71" s="1"/>
    </row>
    <row r="72" spans="3:10">
      <c r="C72" s="1"/>
      <c r="D72" s="1"/>
      <c r="E72" s="1"/>
      <c r="F72" s="1"/>
      <c r="G72" s="1"/>
      <c r="H72" s="618"/>
      <c r="I72" s="1"/>
      <c r="J72" s="1"/>
    </row>
    <row r="73" spans="3:10">
      <c r="C73" s="1"/>
      <c r="D73" s="1"/>
      <c r="E73" s="1"/>
      <c r="F73" s="1"/>
      <c r="G73" s="1"/>
      <c r="H73" s="618"/>
      <c r="I73" s="1"/>
      <c r="J73" s="1"/>
    </row>
    <row r="74" spans="3:10">
      <c r="C74" s="1"/>
      <c r="D74" s="1"/>
      <c r="E74" s="1"/>
      <c r="F74" s="1"/>
      <c r="G74" s="1"/>
      <c r="H74" s="618"/>
      <c r="I74" s="1"/>
      <c r="J74" s="1"/>
    </row>
    <row r="75" spans="3:10">
      <c r="C75" s="1"/>
      <c r="D75" s="1"/>
      <c r="E75" s="1"/>
      <c r="F75" s="1"/>
      <c r="G75" s="1"/>
      <c r="H75" s="618"/>
      <c r="I75" s="1"/>
      <c r="J75" s="1"/>
    </row>
    <row r="76" spans="3:10">
      <c r="C76" s="1"/>
      <c r="D76" s="1"/>
      <c r="E76" s="1"/>
      <c r="F76" s="1"/>
      <c r="G76" s="1"/>
      <c r="H76" s="618"/>
      <c r="I76" s="1"/>
      <c r="J76" s="1"/>
    </row>
    <row r="77" spans="3:10">
      <c r="C77" s="1"/>
      <c r="D77" s="1"/>
      <c r="E77" s="1"/>
      <c r="F77" s="1"/>
      <c r="G77" s="1"/>
      <c r="H77" s="618"/>
      <c r="I77" s="1"/>
      <c r="J77" s="1"/>
    </row>
    <row r="78" spans="3:10">
      <c r="C78" s="1"/>
      <c r="D78" s="1"/>
      <c r="E78" s="1"/>
      <c r="F78" s="1"/>
      <c r="G78" s="1"/>
      <c r="H78" s="618"/>
      <c r="I78" s="1"/>
      <c r="J78" s="1"/>
    </row>
    <row r="79" spans="3:10">
      <c r="C79" s="1"/>
      <c r="D79" s="1"/>
      <c r="E79" s="1"/>
      <c r="F79" s="1"/>
      <c r="G79" s="1"/>
      <c r="H79" s="618"/>
      <c r="I79" s="1"/>
      <c r="J79" s="1"/>
    </row>
    <row r="80" spans="3:10">
      <c r="C80" s="1"/>
      <c r="D80" s="1"/>
      <c r="E80" s="1"/>
      <c r="F80" s="1"/>
      <c r="G80" s="1"/>
      <c r="H80" s="618"/>
      <c r="I80" s="1"/>
      <c r="J80" s="1"/>
    </row>
  </sheetData>
  <mergeCells count="9">
    <mergeCell ref="J3:J4"/>
    <mergeCell ref="I3:I4"/>
    <mergeCell ref="H3:H4"/>
    <mergeCell ref="B3:B4"/>
    <mergeCell ref="C3:C4"/>
    <mergeCell ref="D3:D4"/>
    <mergeCell ref="G3:G4"/>
    <mergeCell ref="E3:E4"/>
    <mergeCell ref="F3:F4"/>
  </mergeCells>
  <pageMargins left="0.70866141732283472" right="0.70866141732283472" top="0.74803149606299213" bottom="0.74803149606299213" header="0.31496062992125984" footer="0.31496062992125984"/>
  <pageSetup paperSize="9" scale="60" orientation="landscape"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80"/>
  <sheetViews>
    <sheetView view="pageBreakPreview" zoomScale="60" zoomScaleNormal="100" workbookViewId="0">
      <pane xSplit="2" ySplit="4" topLeftCell="C5" activePane="bottomRight" state="frozen"/>
      <selection activeCell="E6" sqref="E6:I65"/>
      <selection pane="topRight" activeCell="E6" sqref="E6:I65"/>
      <selection pane="bottomLeft" activeCell="E6" sqref="E6:I65"/>
      <selection pane="bottomRight"/>
    </sheetView>
  </sheetViews>
  <sheetFormatPr defaultRowHeight="14.5"/>
  <cols>
    <col min="2" max="2" width="72.7265625" customWidth="1"/>
    <col min="3" max="15" width="12.453125" customWidth="1"/>
  </cols>
  <sheetData>
    <row r="1" spans="1:15" ht="15.5">
      <c r="A1" s="608" t="s">
        <v>490</v>
      </c>
      <c r="B1" s="619"/>
      <c r="C1" s="618"/>
      <c r="D1" s="618"/>
      <c r="E1" s="618"/>
      <c r="F1" s="618"/>
      <c r="G1" s="618"/>
      <c r="H1" s="618"/>
      <c r="I1" s="618"/>
      <c r="J1" s="618"/>
      <c r="K1" s="618"/>
      <c r="L1" s="618"/>
      <c r="M1" s="618"/>
      <c r="N1" s="618"/>
      <c r="O1" s="618"/>
    </row>
    <row r="2" spans="1:15" ht="15" thickBot="1">
      <c r="A2" s="621"/>
      <c r="B2" s="619"/>
      <c r="C2" s="619"/>
      <c r="D2" s="619"/>
      <c r="E2" s="619"/>
      <c r="F2" s="619"/>
      <c r="G2" s="619"/>
      <c r="H2" s="619"/>
      <c r="I2" s="619"/>
      <c r="J2" s="619"/>
      <c r="K2" s="619"/>
      <c r="L2" s="619"/>
      <c r="M2" s="619"/>
      <c r="N2" s="619"/>
      <c r="O2" s="619"/>
    </row>
    <row r="3" spans="1:15" ht="15" customHeight="1">
      <c r="A3" s="623"/>
      <c r="B3" s="1057" t="s">
        <v>47</v>
      </c>
      <c r="C3" s="1059" t="s">
        <v>430</v>
      </c>
      <c r="D3" s="1059" t="s">
        <v>473</v>
      </c>
      <c r="E3" s="1059" t="s">
        <v>524</v>
      </c>
      <c r="F3" s="1063" t="s">
        <v>602</v>
      </c>
      <c r="G3" s="1063" t="s">
        <v>603</v>
      </c>
      <c r="H3" s="1063" t="s">
        <v>604</v>
      </c>
      <c r="I3" s="1059" t="s">
        <v>629</v>
      </c>
      <c r="J3" s="1059" t="s">
        <v>605</v>
      </c>
      <c r="K3" s="1059" t="s">
        <v>606</v>
      </c>
      <c r="L3" s="1059" t="s">
        <v>607</v>
      </c>
      <c r="M3" s="1063" t="s">
        <v>608</v>
      </c>
      <c r="N3" s="1063" t="s">
        <v>631</v>
      </c>
      <c r="O3" s="1061" t="s">
        <v>632</v>
      </c>
    </row>
    <row r="4" spans="1:15" ht="15" thickBot="1">
      <c r="A4" s="624"/>
      <c r="B4" s="1058"/>
      <c r="C4" s="1085"/>
      <c r="D4" s="1060"/>
      <c r="E4" s="1060"/>
      <c r="F4" s="1060"/>
      <c r="G4" s="1060"/>
      <c r="H4" s="1060"/>
      <c r="I4" s="1060"/>
      <c r="J4" s="1060"/>
      <c r="K4" s="1060"/>
      <c r="L4" s="1060"/>
      <c r="M4" s="1060"/>
      <c r="N4" s="1060"/>
      <c r="O4" s="1062"/>
    </row>
    <row r="5" spans="1:15">
      <c r="A5" s="626"/>
      <c r="B5" s="627"/>
      <c r="C5" s="629"/>
      <c r="D5" s="629"/>
      <c r="E5" s="629"/>
      <c r="F5" s="629"/>
      <c r="G5" s="629"/>
      <c r="H5" s="629"/>
      <c r="I5" s="629"/>
      <c r="J5" s="629"/>
      <c r="K5" s="629"/>
      <c r="L5" s="629"/>
      <c r="M5" s="629"/>
      <c r="N5" s="718"/>
      <c r="O5" s="718"/>
    </row>
    <row r="6" spans="1:15" ht="16.5" customHeight="1">
      <c r="A6" s="634">
        <v>1</v>
      </c>
      <c r="B6" s="635" t="s">
        <v>41</v>
      </c>
      <c r="C6" s="18">
        <v>17192</v>
      </c>
      <c r="D6" s="18">
        <v>87007</v>
      </c>
      <c r="E6" s="18">
        <v>71836</v>
      </c>
      <c r="F6" s="18">
        <v>38696</v>
      </c>
      <c r="G6" s="18">
        <v>62280</v>
      </c>
      <c r="H6" s="18">
        <v>31338</v>
      </c>
      <c r="I6" s="18">
        <v>142725</v>
      </c>
      <c r="J6" s="18">
        <v>4819</v>
      </c>
      <c r="K6" s="18">
        <v>16826</v>
      </c>
      <c r="L6" s="18">
        <v>21645</v>
      </c>
      <c r="M6" s="18">
        <v>938</v>
      </c>
      <c r="N6" s="957">
        <v>15220</v>
      </c>
      <c r="O6" s="957">
        <v>668</v>
      </c>
    </row>
    <row r="7" spans="1:15" ht="16.5" customHeight="1">
      <c r="A7" s="637">
        <v>11</v>
      </c>
      <c r="B7" s="636" t="s">
        <v>40</v>
      </c>
      <c r="C7" s="8">
        <v>0</v>
      </c>
      <c r="D7" s="8">
        <v>0</v>
      </c>
      <c r="E7" s="8">
        <v>0</v>
      </c>
      <c r="F7" s="8">
        <v>0</v>
      </c>
      <c r="G7" s="8">
        <v>0</v>
      </c>
      <c r="H7" s="8">
        <v>0</v>
      </c>
      <c r="I7" s="8">
        <v>0</v>
      </c>
      <c r="J7" s="8">
        <v>0</v>
      </c>
      <c r="K7" s="8">
        <v>0</v>
      </c>
      <c r="L7" s="8">
        <v>0</v>
      </c>
      <c r="M7" s="8">
        <v>0</v>
      </c>
      <c r="N7" s="980">
        <v>0</v>
      </c>
      <c r="O7" s="980">
        <v>0</v>
      </c>
    </row>
    <row r="8" spans="1:15" ht="16.5" customHeight="1">
      <c r="A8" s="639">
        <v>12</v>
      </c>
      <c r="B8" s="642" t="s">
        <v>39</v>
      </c>
      <c r="C8" s="8">
        <v>0</v>
      </c>
      <c r="D8" s="8">
        <v>0</v>
      </c>
      <c r="E8" s="8">
        <v>0</v>
      </c>
      <c r="F8" s="8">
        <v>0</v>
      </c>
      <c r="G8" s="8">
        <v>0</v>
      </c>
      <c r="H8" s="8">
        <v>0</v>
      </c>
      <c r="I8" s="8">
        <v>0</v>
      </c>
      <c r="J8" s="8">
        <v>0</v>
      </c>
      <c r="K8" s="8">
        <v>0</v>
      </c>
      <c r="L8" s="8">
        <v>0</v>
      </c>
      <c r="M8" s="8">
        <v>0</v>
      </c>
      <c r="N8" s="980">
        <v>0</v>
      </c>
      <c r="O8" s="980">
        <v>0</v>
      </c>
    </row>
    <row r="9" spans="1:15" ht="16.5" customHeight="1">
      <c r="A9" s="637">
        <v>13</v>
      </c>
      <c r="B9" s="638" t="s">
        <v>38</v>
      </c>
      <c r="C9" s="8">
        <v>0</v>
      </c>
      <c r="D9" s="8">
        <v>0</v>
      </c>
      <c r="E9" s="8">
        <v>0</v>
      </c>
      <c r="F9" s="8">
        <v>0</v>
      </c>
      <c r="G9" s="8">
        <v>0</v>
      </c>
      <c r="H9" s="8">
        <v>0</v>
      </c>
      <c r="I9" s="8">
        <v>0</v>
      </c>
      <c r="J9" s="8">
        <v>0</v>
      </c>
      <c r="K9" s="8">
        <v>0</v>
      </c>
      <c r="L9" s="8">
        <v>0</v>
      </c>
      <c r="M9" s="8">
        <v>0</v>
      </c>
      <c r="N9" s="980">
        <v>0</v>
      </c>
      <c r="O9" s="980">
        <v>0</v>
      </c>
    </row>
    <row r="10" spans="1:15" ht="16.5" customHeight="1">
      <c r="A10" s="640">
        <v>131</v>
      </c>
      <c r="B10" s="667" t="s">
        <v>37</v>
      </c>
      <c r="C10" s="7">
        <v>0</v>
      </c>
      <c r="D10" s="7">
        <v>0</v>
      </c>
      <c r="E10" s="7">
        <v>0</v>
      </c>
      <c r="F10" s="7">
        <v>0</v>
      </c>
      <c r="G10" s="7">
        <v>0</v>
      </c>
      <c r="H10" s="7">
        <v>0</v>
      </c>
      <c r="I10" s="7">
        <v>0</v>
      </c>
      <c r="J10" s="7">
        <v>0</v>
      </c>
      <c r="K10" s="7">
        <v>0</v>
      </c>
      <c r="L10" s="7">
        <v>0</v>
      </c>
      <c r="M10" s="7">
        <v>0</v>
      </c>
      <c r="N10" s="981">
        <v>0</v>
      </c>
      <c r="O10" s="981">
        <v>0</v>
      </c>
    </row>
    <row r="11" spans="1:15" ht="16.5" customHeight="1">
      <c r="A11" s="640">
        <v>132</v>
      </c>
      <c r="B11" s="667" t="s">
        <v>36</v>
      </c>
      <c r="C11" s="7">
        <v>0</v>
      </c>
      <c r="D11" s="7">
        <v>0</v>
      </c>
      <c r="E11" s="7">
        <v>0</v>
      </c>
      <c r="F11" s="7">
        <v>0</v>
      </c>
      <c r="G11" s="7">
        <v>0</v>
      </c>
      <c r="H11" s="7">
        <v>0</v>
      </c>
      <c r="I11" s="7">
        <v>0</v>
      </c>
      <c r="J11" s="7">
        <v>0</v>
      </c>
      <c r="K11" s="7">
        <v>0</v>
      </c>
      <c r="L11" s="7">
        <v>0</v>
      </c>
      <c r="M11" s="7">
        <v>0</v>
      </c>
      <c r="N11" s="981">
        <v>0</v>
      </c>
      <c r="O11" s="981">
        <v>0</v>
      </c>
    </row>
    <row r="12" spans="1:15" ht="16.5" customHeight="1">
      <c r="A12" s="640">
        <v>133</v>
      </c>
      <c r="B12" s="672" t="s">
        <v>35</v>
      </c>
      <c r="C12" s="7">
        <v>0</v>
      </c>
      <c r="D12" s="7">
        <v>0</v>
      </c>
      <c r="E12" s="7">
        <v>0</v>
      </c>
      <c r="F12" s="7">
        <v>0</v>
      </c>
      <c r="G12" s="7">
        <v>0</v>
      </c>
      <c r="H12" s="7">
        <v>0</v>
      </c>
      <c r="I12" s="7">
        <v>0</v>
      </c>
      <c r="J12" s="7">
        <v>0</v>
      </c>
      <c r="K12" s="7">
        <v>0</v>
      </c>
      <c r="L12" s="7">
        <v>0</v>
      </c>
      <c r="M12" s="7">
        <v>0</v>
      </c>
      <c r="N12" s="981">
        <v>0</v>
      </c>
      <c r="O12" s="981">
        <v>0</v>
      </c>
    </row>
    <row r="13" spans="1:15" ht="16.5" customHeight="1">
      <c r="A13" s="640">
        <v>1331</v>
      </c>
      <c r="B13" s="673" t="s">
        <v>34</v>
      </c>
      <c r="C13" s="7">
        <v>0</v>
      </c>
      <c r="D13" s="7">
        <v>0</v>
      </c>
      <c r="E13" s="7">
        <v>0</v>
      </c>
      <c r="F13" s="7">
        <v>0</v>
      </c>
      <c r="G13" s="7">
        <v>0</v>
      </c>
      <c r="H13" s="7">
        <v>0</v>
      </c>
      <c r="I13" s="7">
        <v>0</v>
      </c>
      <c r="J13" s="7">
        <v>0</v>
      </c>
      <c r="K13" s="7">
        <v>0</v>
      </c>
      <c r="L13" s="7">
        <v>0</v>
      </c>
      <c r="M13" s="7">
        <v>0</v>
      </c>
      <c r="N13" s="981">
        <v>0</v>
      </c>
      <c r="O13" s="981">
        <v>0</v>
      </c>
    </row>
    <row r="14" spans="1:15" ht="16.5" customHeight="1">
      <c r="A14" s="640">
        <v>1332</v>
      </c>
      <c r="B14" s="673" t="s">
        <v>33</v>
      </c>
      <c r="C14" s="7">
        <v>0</v>
      </c>
      <c r="D14" s="7">
        <v>0</v>
      </c>
      <c r="E14" s="7">
        <v>0</v>
      </c>
      <c r="F14" s="7">
        <v>0</v>
      </c>
      <c r="G14" s="7">
        <v>0</v>
      </c>
      <c r="H14" s="7">
        <v>0</v>
      </c>
      <c r="I14" s="7">
        <v>0</v>
      </c>
      <c r="J14" s="7">
        <v>0</v>
      </c>
      <c r="K14" s="7">
        <v>0</v>
      </c>
      <c r="L14" s="7">
        <v>0</v>
      </c>
      <c r="M14" s="7">
        <v>0</v>
      </c>
      <c r="N14" s="981">
        <v>0</v>
      </c>
      <c r="O14" s="981">
        <v>0</v>
      </c>
    </row>
    <row r="15" spans="1:15" ht="16.5" customHeight="1">
      <c r="A15" s="637">
        <v>14</v>
      </c>
      <c r="B15" s="638" t="s">
        <v>32</v>
      </c>
      <c r="C15" s="8">
        <v>17192</v>
      </c>
      <c r="D15" s="8">
        <v>87007</v>
      </c>
      <c r="E15" s="8">
        <v>71836</v>
      </c>
      <c r="F15" s="8">
        <v>38696</v>
      </c>
      <c r="G15" s="8">
        <v>62280</v>
      </c>
      <c r="H15" s="8">
        <v>31338</v>
      </c>
      <c r="I15" s="8">
        <v>142725</v>
      </c>
      <c r="J15" s="8">
        <v>4819</v>
      </c>
      <c r="K15" s="8">
        <v>16826</v>
      </c>
      <c r="L15" s="8">
        <v>21645</v>
      </c>
      <c r="M15" s="8">
        <v>938</v>
      </c>
      <c r="N15" s="980">
        <v>15220</v>
      </c>
      <c r="O15" s="980">
        <v>668</v>
      </c>
    </row>
    <row r="16" spans="1:15">
      <c r="A16" s="626"/>
      <c r="B16" s="620"/>
      <c r="C16" s="20"/>
      <c r="D16" s="20"/>
      <c r="E16" s="20"/>
      <c r="F16" s="20"/>
      <c r="G16" s="20"/>
      <c r="H16" s="20"/>
      <c r="I16" s="20"/>
      <c r="J16" s="20"/>
      <c r="K16" s="20"/>
      <c r="L16" s="20"/>
      <c r="M16" s="20"/>
      <c r="N16" s="986"/>
      <c r="O16" s="986"/>
    </row>
    <row r="17" spans="1:15" ht="16.5" customHeight="1">
      <c r="A17" s="634">
        <v>2</v>
      </c>
      <c r="B17" s="635" t="s">
        <v>31</v>
      </c>
      <c r="C17" s="18">
        <v>37215</v>
      </c>
      <c r="D17" s="18">
        <v>88549</v>
      </c>
      <c r="E17" s="18">
        <v>79391</v>
      </c>
      <c r="F17" s="18">
        <v>11575</v>
      </c>
      <c r="G17" s="18">
        <v>13975</v>
      </c>
      <c r="H17" s="18">
        <v>21120</v>
      </c>
      <c r="I17" s="18">
        <v>61615</v>
      </c>
      <c r="J17" s="18">
        <v>10706</v>
      </c>
      <c r="K17" s="18">
        <v>8630</v>
      </c>
      <c r="L17" s="18">
        <v>19336</v>
      </c>
      <c r="M17" s="18">
        <v>2686</v>
      </c>
      <c r="N17" s="957">
        <v>3002</v>
      </c>
      <c r="O17" s="957">
        <v>2942</v>
      </c>
    </row>
    <row r="18" spans="1:15" ht="16.5" customHeight="1">
      <c r="A18" s="637">
        <v>21</v>
      </c>
      <c r="B18" s="636" t="s">
        <v>30</v>
      </c>
      <c r="C18" s="8">
        <v>15152</v>
      </c>
      <c r="D18" s="8">
        <v>12823</v>
      </c>
      <c r="E18" s="8">
        <v>14280</v>
      </c>
      <c r="F18" s="8">
        <v>2578</v>
      </c>
      <c r="G18" s="8">
        <v>2717</v>
      </c>
      <c r="H18" s="8">
        <v>3386</v>
      </c>
      <c r="I18" s="8">
        <v>13169</v>
      </c>
      <c r="J18" s="8">
        <v>4053</v>
      </c>
      <c r="K18" s="8">
        <v>3023</v>
      </c>
      <c r="L18" s="8">
        <v>7076</v>
      </c>
      <c r="M18" s="8">
        <v>947</v>
      </c>
      <c r="N18" s="980">
        <v>1008</v>
      </c>
      <c r="O18" s="980">
        <v>1068</v>
      </c>
    </row>
    <row r="19" spans="1:15" ht="16.5" customHeight="1">
      <c r="A19" s="640">
        <v>211</v>
      </c>
      <c r="B19" s="667" t="s">
        <v>29</v>
      </c>
      <c r="C19" s="7">
        <v>14265</v>
      </c>
      <c r="D19" s="7">
        <v>11252</v>
      </c>
      <c r="E19" s="7">
        <v>12852</v>
      </c>
      <c r="F19" s="7">
        <v>2217</v>
      </c>
      <c r="G19" s="7">
        <v>2349</v>
      </c>
      <c r="H19" s="7">
        <v>2926</v>
      </c>
      <c r="I19" s="7">
        <v>11344</v>
      </c>
      <c r="J19" s="7">
        <v>3474</v>
      </c>
      <c r="K19" s="7">
        <v>2605</v>
      </c>
      <c r="L19" s="7">
        <v>6079</v>
      </c>
      <c r="M19" s="7">
        <v>815</v>
      </c>
      <c r="N19" s="981">
        <v>869</v>
      </c>
      <c r="O19" s="981">
        <v>921</v>
      </c>
    </row>
    <row r="20" spans="1:15" ht="16.5" customHeight="1">
      <c r="A20" s="640">
        <v>212</v>
      </c>
      <c r="B20" s="667" t="s">
        <v>28</v>
      </c>
      <c r="C20" s="7">
        <v>887</v>
      </c>
      <c r="D20" s="7">
        <v>1571</v>
      </c>
      <c r="E20" s="7">
        <v>1428</v>
      </c>
      <c r="F20" s="7">
        <v>361</v>
      </c>
      <c r="G20" s="7">
        <v>368</v>
      </c>
      <c r="H20" s="7">
        <v>460</v>
      </c>
      <c r="I20" s="7">
        <v>1825</v>
      </c>
      <c r="J20" s="7">
        <v>579</v>
      </c>
      <c r="K20" s="7">
        <v>418</v>
      </c>
      <c r="L20" s="7">
        <v>997</v>
      </c>
      <c r="M20" s="7">
        <v>132</v>
      </c>
      <c r="N20" s="981">
        <v>139</v>
      </c>
      <c r="O20" s="981">
        <v>147</v>
      </c>
    </row>
    <row r="21" spans="1:15" ht="16.5" customHeight="1">
      <c r="A21" s="637">
        <v>22</v>
      </c>
      <c r="B21" s="638" t="s">
        <v>27</v>
      </c>
      <c r="C21" s="8">
        <v>8814</v>
      </c>
      <c r="D21" s="8">
        <v>19445</v>
      </c>
      <c r="E21" s="8">
        <v>8644</v>
      </c>
      <c r="F21" s="8">
        <v>1805</v>
      </c>
      <c r="G21" s="8">
        <v>634</v>
      </c>
      <c r="H21" s="8">
        <v>1732</v>
      </c>
      <c r="I21" s="8">
        <v>6106</v>
      </c>
      <c r="J21" s="8">
        <v>1374</v>
      </c>
      <c r="K21" s="8">
        <v>1161</v>
      </c>
      <c r="L21" s="8">
        <v>2535</v>
      </c>
      <c r="M21" s="8">
        <v>272</v>
      </c>
      <c r="N21" s="980">
        <v>500</v>
      </c>
      <c r="O21" s="980">
        <v>389</v>
      </c>
    </row>
    <row r="22" spans="1:15" ht="16.5" customHeight="1">
      <c r="A22" s="637">
        <v>24</v>
      </c>
      <c r="B22" s="638" t="s">
        <v>26</v>
      </c>
      <c r="C22" s="8">
        <v>13188</v>
      </c>
      <c r="D22" s="8">
        <v>56278</v>
      </c>
      <c r="E22" s="8">
        <v>56467</v>
      </c>
      <c r="F22" s="8">
        <v>7192</v>
      </c>
      <c r="G22" s="8">
        <v>10624</v>
      </c>
      <c r="H22" s="8">
        <v>16002</v>
      </c>
      <c r="I22" s="8">
        <v>42340</v>
      </c>
      <c r="J22" s="8">
        <v>5279</v>
      </c>
      <c r="K22" s="8">
        <v>4446</v>
      </c>
      <c r="L22" s="8">
        <v>9725</v>
      </c>
      <c r="M22" s="8">
        <v>1467</v>
      </c>
      <c r="N22" s="980">
        <v>1494</v>
      </c>
      <c r="O22" s="980">
        <v>1485</v>
      </c>
    </row>
    <row r="23" spans="1:15" ht="16.5" customHeight="1">
      <c r="A23" s="637">
        <v>25</v>
      </c>
      <c r="B23" s="638" t="s">
        <v>25</v>
      </c>
      <c r="C23" s="8">
        <v>0</v>
      </c>
      <c r="D23" s="8">
        <v>0</v>
      </c>
      <c r="E23" s="8">
        <v>0</v>
      </c>
      <c r="F23" s="8">
        <v>0</v>
      </c>
      <c r="G23" s="8">
        <v>0</v>
      </c>
      <c r="H23" s="8">
        <v>0</v>
      </c>
      <c r="I23" s="8">
        <v>0</v>
      </c>
      <c r="J23" s="8">
        <v>0</v>
      </c>
      <c r="K23" s="8">
        <v>0</v>
      </c>
      <c r="L23" s="8">
        <v>0</v>
      </c>
      <c r="M23" s="8">
        <v>0</v>
      </c>
      <c r="N23" s="980">
        <v>0</v>
      </c>
      <c r="O23" s="980">
        <v>0</v>
      </c>
    </row>
    <row r="24" spans="1:15" ht="16.5" customHeight="1">
      <c r="A24" s="637">
        <v>26</v>
      </c>
      <c r="B24" s="638" t="s">
        <v>24</v>
      </c>
      <c r="C24" s="8">
        <v>0</v>
      </c>
      <c r="D24" s="8">
        <v>0</v>
      </c>
      <c r="E24" s="8">
        <v>0</v>
      </c>
      <c r="F24" s="8">
        <v>0</v>
      </c>
      <c r="G24" s="8">
        <v>0</v>
      </c>
      <c r="H24" s="8">
        <v>0</v>
      </c>
      <c r="I24" s="8">
        <v>0</v>
      </c>
      <c r="J24" s="8">
        <v>0</v>
      </c>
      <c r="K24" s="8">
        <v>0</v>
      </c>
      <c r="L24" s="8">
        <v>0</v>
      </c>
      <c r="M24" s="8">
        <v>0</v>
      </c>
      <c r="N24" s="980">
        <v>0</v>
      </c>
      <c r="O24" s="980">
        <v>0</v>
      </c>
    </row>
    <row r="25" spans="1:15" ht="16.5" customHeight="1">
      <c r="A25" s="637">
        <v>27</v>
      </c>
      <c r="B25" s="638" t="s">
        <v>23</v>
      </c>
      <c r="C25" s="8">
        <v>0</v>
      </c>
      <c r="D25" s="8">
        <v>0</v>
      </c>
      <c r="E25" s="8">
        <v>0</v>
      </c>
      <c r="F25" s="8">
        <v>0</v>
      </c>
      <c r="G25" s="8">
        <v>0</v>
      </c>
      <c r="H25" s="8">
        <v>0</v>
      </c>
      <c r="I25" s="8">
        <v>0</v>
      </c>
      <c r="J25" s="8">
        <v>0</v>
      </c>
      <c r="K25" s="8">
        <v>0</v>
      </c>
      <c r="L25" s="8">
        <v>0</v>
      </c>
      <c r="M25" s="8">
        <v>0</v>
      </c>
      <c r="N25" s="980">
        <v>0</v>
      </c>
      <c r="O25" s="980">
        <v>0</v>
      </c>
    </row>
    <row r="26" spans="1:15" ht="16.5" customHeight="1">
      <c r="A26" s="637">
        <v>28</v>
      </c>
      <c r="B26" s="638" t="s">
        <v>22</v>
      </c>
      <c r="C26" s="8">
        <v>61</v>
      </c>
      <c r="D26" s="8">
        <v>3</v>
      </c>
      <c r="E26" s="8">
        <v>0</v>
      </c>
      <c r="F26" s="8">
        <v>0</v>
      </c>
      <c r="G26" s="8">
        <v>0</v>
      </c>
      <c r="H26" s="8">
        <v>0</v>
      </c>
      <c r="I26" s="8">
        <v>0</v>
      </c>
      <c r="J26" s="8">
        <v>0</v>
      </c>
      <c r="K26" s="8">
        <v>0</v>
      </c>
      <c r="L26" s="8">
        <v>0</v>
      </c>
      <c r="M26" s="8">
        <v>0</v>
      </c>
      <c r="N26" s="980">
        <v>0</v>
      </c>
      <c r="O26" s="980">
        <v>0</v>
      </c>
    </row>
    <row r="27" spans="1:15">
      <c r="A27" s="21"/>
      <c r="B27" s="625"/>
      <c r="C27" s="20"/>
      <c r="D27" s="20"/>
      <c r="E27" s="20"/>
      <c r="F27" s="20"/>
      <c r="G27" s="20"/>
      <c r="H27" s="20"/>
      <c r="I27" s="20"/>
      <c r="J27" s="20"/>
      <c r="K27" s="20"/>
      <c r="L27" s="20"/>
      <c r="M27" s="20"/>
      <c r="N27" s="986"/>
      <c r="O27" s="986"/>
    </row>
    <row r="28" spans="1:15" ht="16.5" customHeight="1">
      <c r="A28" s="644"/>
      <c r="B28" s="645" t="s">
        <v>21</v>
      </c>
      <c r="C28" s="11">
        <v>-20023</v>
      </c>
      <c r="D28" s="11">
        <v>-1542</v>
      </c>
      <c r="E28" s="11">
        <v>-7555</v>
      </c>
      <c r="F28" s="11">
        <v>27121</v>
      </c>
      <c r="G28" s="11">
        <v>48305</v>
      </c>
      <c r="H28" s="11">
        <v>10218</v>
      </c>
      <c r="I28" s="11">
        <v>81110</v>
      </c>
      <c r="J28" s="11">
        <v>-5887</v>
      </c>
      <c r="K28" s="11">
        <v>8196</v>
      </c>
      <c r="L28" s="11">
        <v>2309</v>
      </c>
      <c r="M28" s="11">
        <v>-1748</v>
      </c>
      <c r="N28" s="12">
        <v>12218</v>
      </c>
      <c r="O28" s="12">
        <v>-2274</v>
      </c>
    </row>
    <row r="29" spans="1:15">
      <c r="A29" s="19"/>
      <c r="B29" s="622"/>
      <c r="C29" s="13"/>
      <c r="D29" s="13"/>
      <c r="E29" s="13"/>
      <c r="F29" s="13"/>
      <c r="G29" s="13"/>
      <c r="H29" s="13"/>
      <c r="I29" s="13"/>
      <c r="J29" s="13"/>
      <c r="K29" s="13"/>
      <c r="L29" s="13"/>
      <c r="M29" s="13"/>
      <c r="N29" s="14"/>
      <c r="O29" s="14"/>
    </row>
    <row r="30" spans="1:15" ht="16.5" customHeight="1">
      <c r="A30" s="632">
        <v>31</v>
      </c>
      <c r="B30" s="651" t="s">
        <v>419</v>
      </c>
      <c r="C30" s="18">
        <v>-1675</v>
      </c>
      <c r="D30" s="18">
        <v>-2611</v>
      </c>
      <c r="E30" s="18">
        <v>-199</v>
      </c>
      <c r="F30" s="18">
        <v>-304</v>
      </c>
      <c r="G30" s="18">
        <v>-50</v>
      </c>
      <c r="H30" s="18">
        <v>172</v>
      </c>
      <c r="I30" s="18">
        <v>-2305</v>
      </c>
      <c r="J30" s="18">
        <v>-103</v>
      </c>
      <c r="K30" s="18">
        <v>235</v>
      </c>
      <c r="L30" s="18">
        <v>132</v>
      </c>
      <c r="M30" s="18">
        <v>-54</v>
      </c>
      <c r="N30" s="957">
        <v>177</v>
      </c>
      <c r="O30" s="957">
        <v>112</v>
      </c>
    </row>
    <row r="31" spans="1:15" ht="16.5" customHeight="1">
      <c r="A31" s="493" t="s">
        <v>20</v>
      </c>
      <c r="B31" s="669" t="s">
        <v>19</v>
      </c>
      <c r="C31" s="7">
        <v>148</v>
      </c>
      <c r="D31" s="7">
        <v>127</v>
      </c>
      <c r="E31" s="7">
        <v>256</v>
      </c>
      <c r="F31" s="7">
        <v>0</v>
      </c>
      <c r="G31" s="7">
        <v>72</v>
      </c>
      <c r="H31" s="7">
        <v>293</v>
      </c>
      <c r="I31" s="7">
        <v>365</v>
      </c>
      <c r="J31" s="7">
        <v>7</v>
      </c>
      <c r="K31" s="7">
        <v>324</v>
      </c>
      <c r="L31" s="7">
        <v>331</v>
      </c>
      <c r="M31" s="7">
        <v>3</v>
      </c>
      <c r="N31" s="981">
        <v>195</v>
      </c>
      <c r="O31" s="981">
        <v>126</v>
      </c>
    </row>
    <row r="32" spans="1:15" ht="16.5" customHeight="1">
      <c r="A32" s="493" t="s">
        <v>18</v>
      </c>
      <c r="B32" s="669" t="s">
        <v>17</v>
      </c>
      <c r="C32" s="7">
        <v>1823</v>
      </c>
      <c r="D32" s="7">
        <v>2738</v>
      </c>
      <c r="E32" s="7">
        <v>455</v>
      </c>
      <c r="F32" s="7">
        <v>304</v>
      </c>
      <c r="G32" s="7">
        <v>122</v>
      </c>
      <c r="H32" s="7">
        <v>121</v>
      </c>
      <c r="I32" s="7">
        <v>2670</v>
      </c>
      <c r="J32" s="7">
        <v>110</v>
      </c>
      <c r="K32" s="7">
        <v>89</v>
      </c>
      <c r="L32" s="7">
        <v>199</v>
      </c>
      <c r="M32" s="7">
        <v>57</v>
      </c>
      <c r="N32" s="981">
        <v>18</v>
      </c>
      <c r="O32" s="981">
        <v>14</v>
      </c>
    </row>
    <row r="33" spans="1:15" ht="16.5" customHeight="1">
      <c r="A33" s="647">
        <v>311</v>
      </c>
      <c r="B33" s="665" t="s">
        <v>16</v>
      </c>
      <c r="C33" s="7">
        <v>-523</v>
      </c>
      <c r="D33" s="7">
        <v>-675</v>
      </c>
      <c r="E33" s="7">
        <v>-347</v>
      </c>
      <c r="F33" s="7">
        <v>-304</v>
      </c>
      <c r="G33" s="7">
        <v>-72</v>
      </c>
      <c r="H33" s="7">
        <v>-108</v>
      </c>
      <c r="I33" s="7">
        <v>-2607</v>
      </c>
      <c r="J33" s="7">
        <v>-103</v>
      </c>
      <c r="K33" s="7">
        <v>235</v>
      </c>
      <c r="L33" s="7">
        <v>132</v>
      </c>
      <c r="M33" s="7">
        <v>-54</v>
      </c>
      <c r="N33" s="981">
        <v>177</v>
      </c>
      <c r="O33" s="981">
        <v>112</v>
      </c>
    </row>
    <row r="34" spans="1:15" ht="16.5" customHeight="1">
      <c r="A34" s="649" t="s">
        <v>15</v>
      </c>
      <c r="B34" s="671" t="s">
        <v>14</v>
      </c>
      <c r="C34" s="17">
        <v>148</v>
      </c>
      <c r="D34" s="17">
        <v>127</v>
      </c>
      <c r="E34" s="17">
        <v>108</v>
      </c>
      <c r="F34" s="17">
        <v>0</v>
      </c>
      <c r="G34" s="17">
        <v>50</v>
      </c>
      <c r="H34" s="17">
        <v>13</v>
      </c>
      <c r="I34" s="17">
        <v>63</v>
      </c>
      <c r="J34" s="17">
        <v>7</v>
      </c>
      <c r="K34" s="17">
        <v>324</v>
      </c>
      <c r="L34" s="17">
        <v>331</v>
      </c>
      <c r="M34" s="17">
        <v>3</v>
      </c>
      <c r="N34" s="974">
        <v>195</v>
      </c>
      <c r="O34" s="974">
        <v>126</v>
      </c>
    </row>
    <row r="35" spans="1:15" ht="16.5" customHeight="1">
      <c r="A35" s="649" t="s">
        <v>13</v>
      </c>
      <c r="B35" s="671" t="s">
        <v>12</v>
      </c>
      <c r="C35" s="17">
        <v>671</v>
      </c>
      <c r="D35" s="17">
        <v>802</v>
      </c>
      <c r="E35" s="17">
        <v>455</v>
      </c>
      <c r="F35" s="17">
        <v>304</v>
      </c>
      <c r="G35" s="17">
        <v>122</v>
      </c>
      <c r="H35" s="17">
        <v>121</v>
      </c>
      <c r="I35" s="17">
        <v>2670</v>
      </c>
      <c r="J35" s="17">
        <v>110</v>
      </c>
      <c r="K35" s="17">
        <v>89</v>
      </c>
      <c r="L35" s="17">
        <v>199</v>
      </c>
      <c r="M35" s="17">
        <v>57</v>
      </c>
      <c r="N35" s="974">
        <v>18</v>
      </c>
      <c r="O35" s="974">
        <v>14</v>
      </c>
    </row>
    <row r="36" spans="1:15" ht="16.5" customHeight="1">
      <c r="A36" s="649">
        <v>314</v>
      </c>
      <c r="B36" s="671" t="s">
        <v>11</v>
      </c>
      <c r="C36" s="17">
        <v>-1152</v>
      </c>
      <c r="D36" s="17">
        <v>-1936</v>
      </c>
      <c r="E36" s="17">
        <v>148</v>
      </c>
      <c r="F36" s="17">
        <v>0</v>
      </c>
      <c r="G36" s="17">
        <v>22</v>
      </c>
      <c r="H36" s="17">
        <v>280</v>
      </c>
      <c r="I36" s="17">
        <v>302</v>
      </c>
      <c r="J36" s="17">
        <v>0</v>
      </c>
      <c r="K36" s="17">
        <v>0</v>
      </c>
      <c r="L36" s="17">
        <v>0</v>
      </c>
      <c r="M36" s="17">
        <v>0</v>
      </c>
      <c r="N36" s="974">
        <v>0</v>
      </c>
      <c r="O36" s="974">
        <v>0</v>
      </c>
    </row>
    <row r="37" spans="1:15" ht="16.5" customHeight="1">
      <c r="A37" s="649" t="s">
        <v>10</v>
      </c>
      <c r="B37" s="671" t="s">
        <v>9</v>
      </c>
      <c r="C37" s="17">
        <v>0</v>
      </c>
      <c r="D37" s="17">
        <v>0</v>
      </c>
      <c r="E37" s="17">
        <v>148</v>
      </c>
      <c r="F37" s="17">
        <v>0</v>
      </c>
      <c r="G37" s="17">
        <v>22</v>
      </c>
      <c r="H37" s="17">
        <v>280</v>
      </c>
      <c r="I37" s="17">
        <v>302</v>
      </c>
      <c r="J37" s="17">
        <v>0</v>
      </c>
      <c r="K37" s="17">
        <v>0</v>
      </c>
      <c r="L37" s="17">
        <v>0</v>
      </c>
      <c r="M37" s="17">
        <v>0</v>
      </c>
      <c r="N37" s="974">
        <v>0</v>
      </c>
      <c r="O37" s="974">
        <v>0</v>
      </c>
    </row>
    <row r="38" spans="1:15" ht="16.5" customHeight="1">
      <c r="A38" s="649" t="s">
        <v>8</v>
      </c>
      <c r="B38" s="671" t="s">
        <v>7</v>
      </c>
      <c r="C38" s="17">
        <v>1152</v>
      </c>
      <c r="D38" s="17">
        <v>1936</v>
      </c>
      <c r="E38" s="17">
        <v>0</v>
      </c>
      <c r="F38" s="17">
        <v>0</v>
      </c>
      <c r="G38" s="17">
        <v>0</v>
      </c>
      <c r="H38" s="17">
        <v>0</v>
      </c>
      <c r="I38" s="17">
        <v>0</v>
      </c>
      <c r="J38" s="17">
        <v>0</v>
      </c>
      <c r="K38" s="17">
        <v>0</v>
      </c>
      <c r="L38" s="17">
        <v>0</v>
      </c>
      <c r="M38" s="17">
        <v>0</v>
      </c>
      <c r="N38" s="974">
        <v>0</v>
      </c>
      <c r="O38" s="974">
        <v>0</v>
      </c>
    </row>
    <row r="39" spans="1:15">
      <c r="A39" s="15"/>
      <c r="B39" s="676"/>
      <c r="C39" s="16"/>
      <c r="D39" s="16"/>
      <c r="E39" s="16"/>
      <c r="F39" s="16"/>
      <c r="G39" s="16"/>
      <c r="H39" s="16"/>
      <c r="I39" s="16"/>
      <c r="J39" s="16"/>
      <c r="K39" s="16"/>
      <c r="L39" s="16"/>
      <c r="M39" s="16"/>
      <c r="N39" s="987"/>
      <c r="O39" s="987"/>
    </row>
    <row r="40" spans="1:15" ht="16.5" customHeight="1">
      <c r="A40" s="650"/>
      <c r="B40" s="645" t="s">
        <v>6</v>
      </c>
      <c r="C40" s="11">
        <v>-18348</v>
      </c>
      <c r="D40" s="11">
        <v>1069</v>
      </c>
      <c r="E40" s="11">
        <v>-7356</v>
      </c>
      <c r="F40" s="11">
        <v>27425</v>
      </c>
      <c r="G40" s="11">
        <v>48355</v>
      </c>
      <c r="H40" s="11">
        <v>10046</v>
      </c>
      <c r="I40" s="11">
        <v>83415</v>
      </c>
      <c r="J40" s="11">
        <v>-5784</v>
      </c>
      <c r="K40" s="11">
        <v>7961</v>
      </c>
      <c r="L40" s="11">
        <v>2177</v>
      </c>
      <c r="M40" s="11">
        <v>-1694</v>
      </c>
      <c r="N40" s="12">
        <v>12041</v>
      </c>
      <c r="O40" s="12">
        <v>-2386</v>
      </c>
    </row>
    <row r="41" spans="1:15">
      <c r="A41" s="15"/>
      <c r="B41" s="674"/>
      <c r="C41" s="13"/>
      <c r="D41" s="13"/>
      <c r="E41" s="13"/>
      <c r="F41" s="13"/>
      <c r="G41" s="13"/>
      <c r="H41" s="13"/>
      <c r="I41" s="13"/>
      <c r="J41" s="13"/>
      <c r="K41" s="13"/>
      <c r="L41" s="13"/>
      <c r="M41" s="13"/>
      <c r="N41" s="14"/>
      <c r="O41" s="14"/>
    </row>
    <row r="42" spans="1:15" ht="16.5" customHeight="1">
      <c r="A42" s="650"/>
      <c r="B42" s="645" t="s">
        <v>5</v>
      </c>
      <c r="C42" s="11">
        <v>18348</v>
      </c>
      <c r="D42" s="11">
        <v>-1069</v>
      </c>
      <c r="E42" s="11">
        <v>7356</v>
      </c>
      <c r="F42" s="11">
        <v>-27425</v>
      </c>
      <c r="G42" s="11">
        <v>-48355</v>
      </c>
      <c r="H42" s="11">
        <v>-10046</v>
      </c>
      <c r="I42" s="11">
        <v>-83415</v>
      </c>
      <c r="J42" s="11">
        <v>5784</v>
      </c>
      <c r="K42" s="11">
        <v>-7961</v>
      </c>
      <c r="L42" s="11">
        <v>-2177</v>
      </c>
      <c r="M42" s="11">
        <v>1694</v>
      </c>
      <c r="N42" s="12">
        <v>-12041</v>
      </c>
      <c r="O42" s="12">
        <v>2386</v>
      </c>
    </row>
    <row r="43" spans="1:15">
      <c r="A43" s="10"/>
      <c r="B43" s="677"/>
      <c r="C43" s="9"/>
      <c r="D43" s="9"/>
      <c r="E43" s="9"/>
      <c r="F43" s="9"/>
      <c r="G43" s="9"/>
      <c r="H43" s="9"/>
      <c r="I43" s="9"/>
      <c r="J43" s="9"/>
      <c r="K43" s="9"/>
      <c r="L43" s="9"/>
      <c r="M43" s="9"/>
      <c r="N43" s="988"/>
      <c r="O43" s="988"/>
    </row>
    <row r="44" spans="1:15" ht="16.5" customHeight="1">
      <c r="A44" s="652">
        <v>32</v>
      </c>
      <c r="B44" s="653" t="s">
        <v>4</v>
      </c>
      <c r="C44" s="8">
        <v>209657</v>
      </c>
      <c r="D44" s="8">
        <v>284760</v>
      </c>
      <c r="E44" s="8">
        <v>-248075</v>
      </c>
      <c r="F44" s="8">
        <v>10935</v>
      </c>
      <c r="G44" s="8">
        <v>23573</v>
      </c>
      <c r="H44" s="8">
        <v>-449856</v>
      </c>
      <c r="I44" s="8">
        <v>-419170</v>
      </c>
      <c r="J44" s="8">
        <v>-13796</v>
      </c>
      <c r="K44" s="8">
        <v>-7494</v>
      </c>
      <c r="L44" s="8">
        <v>-21290</v>
      </c>
      <c r="M44" s="8">
        <v>-17149</v>
      </c>
      <c r="N44" s="980">
        <v>12041</v>
      </c>
      <c r="O44" s="980">
        <v>-2386</v>
      </c>
    </row>
    <row r="45" spans="1:15" ht="16.5" customHeight="1">
      <c r="A45" s="647">
        <v>321</v>
      </c>
      <c r="B45" s="672" t="s">
        <v>2</v>
      </c>
      <c r="C45" s="7">
        <v>209657</v>
      </c>
      <c r="D45" s="7">
        <v>284760</v>
      </c>
      <c r="E45" s="7">
        <v>-248075</v>
      </c>
      <c r="F45" s="7">
        <v>10935</v>
      </c>
      <c r="G45" s="7">
        <v>23573</v>
      </c>
      <c r="H45" s="7">
        <v>-449856</v>
      </c>
      <c r="I45" s="7">
        <v>-419170</v>
      </c>
      <c r="J45" s="7">
        <v>-13796</v>
      </c>
      <c r="K45" s="7">
        <v>-7494</v>
      </c>
      <c r="L45" s="7">
        <v>-21290</v>
      </c>
      <c r="M45" s="7">
        <v>-17149</v>
      </c>
      <c r="N45" s="981">
        <v>12041</v>
      </c>
      <c r="O45" s="981">
        <v>-2386</v>
      </c>
    </row>
    <row r="46" spans="1:15" ht="16.5" customHeight="1">
      <c r="A46" s="647">
        <v>322</v>
      </c>
      <c r="B46" s="672" t="s">
        <v>1</v>
      </c>
      <c r="C46" s="7">
        <v>0</v>
      </c>
      <c r="D46" s="7">
        <v>0</v>
      </c>
      <c r="E46" s="7">
        <v>0</v>
      </c>
      <c r="F46" s="7">
        <v>0</v>
      </c>
      <c r="G46" s="7">
        <v>0</v>
      </c>
      <c r="H46" s="7">
        <v>0</v>
      </c>
      <c r="I46" s="7">
        <v>0</v>
      </c>
      <c r="J46" s="7">
        <v>0</v>
      </c>
      <c r="K46" s="7">
        <v>0</v>
      </c>
      <c r="L46" s="7">
        <v>0</v>
      </c>
      <c r="M46" s="7">
        <v>0</v>
      </c>
      <c r="N46" s="981">
        <v>0</v>
      </c>
      <c r="O46" s="981">
        <v>0</v>
      </c>
    </row>
    <row r="47" spans="1:15">
      <c r="A47" s="10"/>
      <c r="B47" s="678"/>
      <c r="C47" s="9"/>
      <c r="D47" s="9"/>
      <c r="E47" s="9"/>
      <c r="F47" s="9"/>
      <c r="G47" s="9"/>
      <c r="H47" s="9"/>
      <c r="I47" s="9"/>
      <c r="J47" s="9"/>
      <c r="K47" s="9"/>
      <c r="L47" s="9"/>
      <c r="M47" s="9"/>
      <c r="N47" s="988"/>
      <c r="O47" s="988"/>
    </row>
    <row r="48" spans="1:15" ht="16.5" customHeight="1">
      <c r="A48" s="652">
        <v>33</v>
      </c>
      <c r="B48" s="654" t="s">
        <v>3</v>
      </c>
      <c r="C48" s="8">
        <v>228005</v>
      </c>
      <c r="D48" s="8">
        <v>283691</v>
      </c>
      <c r="E48" s="8">
        <v>-240719</v>
      </c>
      <c r="F48" s="8">
        <v>-16490</v>
      </c>
      <c r="G48" s="8">
        <v>-24782</v>
      </c>
      <c r="H48" s="8">
        <v>-459902</v>
      </c>
      <c r="I48" s="8">
        <v>-502585</v>
      </c>
      <c r="J48" s="8">
        <v>-8012</v>
      </c>
      <c r="K48" s="8">
        <v>-15455</v>
      </c>
      <c r="L48" s="8">
        <v>-23467</v>
      </c>
      <c r="M48" s="8">
        <v>-15455</v>
      </c>
      <c r="N48" s="980">
        <v>0</v>
      </c>
      <c r="O48" s="980">
        <v>0</v>
      </c>
    </row>
    <row r="49" spans="1:15" ht="16.5" customHeight="1">
      <c r="A49" s="647">
        <v>331</v>
      </c>
      <c r="B49" s="672" t="s">
        <v>2</v>
      </c>
      <c r="C49" s="7">
        <v>228617</v>
      </c>
      <c r="D49" s="7">
        <v>287458</v>
      </c>
      <c r="E49" s="7">
        <v>-236757</v>
      </c>
      <c r="F49" s="7">
        <v>-15456</v>
      </c>
      <c r="G49" s="7">
        <v>-23740</v>
      </c>
      <c r="H49" s="7">
        <v>-430581</v>
      </c>
      <c r="I49" s="7">
        <v>-470168</v>
      </c>
      <c r="J49" s="7">
        <v>-8012</v>
      </c>
      <c r="K49" s="7">
        <v>-15455</v>
      </c>
      <c r="L49" s="7">
        <v>-23467</v>
      </c>
      <c r="M49" s="7">
        <v>-15455</v>
      </c>
      <c r="N49" s="981">
        <v>0</v>
      </c>
      <c r="O49" s="981">
        <v>0</v>
      </c>
    </row>
    <row r="50" spans="1:15" ht="16.5" customHeight="1" thickBot="1">
      <c r="A50" s="655">
        <v>332</v>
      </c>
      <c r="B50" s="675" t="s">
        <v>1</v>
      </c>
      <c r="C50" s="6">
        <v>-612</v>
      </c>
      <c r="D50" s="6">
        <v>-3767</v>
      </c>
      <c r="E50" s="6">
        <v>-3962</v>
      </c>
      <c r="F50" s="6">
        <v>-1034</v>
      </c>
      <c r="G50" s="6">
        <v>-1042</v>
      </c>
      <c r="H50" s="6">
        <v>-29321</v>
      </c>
      <c r="I50" s="6">
        <v>-32417</v>
      </c>
      <c r="J50" s="6">
        <v>0</v>
      </c>
      <c r="K50" s="6">
        <v>0</v>
      </c>
      <c r="L50" s="6">
        <v>0</v>
      </c>
      <c r="M50" s="6">
        <v>0</v>
      </c>
      <c r="N50" s="984">
        <v>0</v>
      </c>
      <c r="O50" s="984">
        <v>0</v>
      </c>
    </row>
    <row r="51" spans="1:15" ht="16.5" customHeight="1">
      <c r="A51" s="625" t="s">
        <v>0</v>
      </c>
      <c r="B51" s="618"/>
      <c r="C51" s="618"/>
      <c r="D51" s="618"/>
      <c r="E51" s="618"/>
      <c r="F51" s="618"/>
      <c r="G51" s="618"/>
      <c r="H51" s="618"/>
      <c r="I51" s="618"/>
      <c r="J51" s="618"/>
      <c r="K51" s="618"/>
      <c r="L51" s="618"/>
      <c r="M51" s="618"/>
      <c r="N51" s="618"/>
      <c r="O51" s="618"/>
    </row>
    <row r="52" spans="1:15">
      <c r="A52" s="617"/>
      <c r="B52" s="618"/>
      <c r="C52" s="618"/>
      <c r="D52" s="618"/>
      <c r="E52" s="618"/>
      <c r="F52" s="618"/>
      <c r="G52" s="618"/>
      <c r="H52" s="618"/>
      <c r="I52" s="618"/>
      <c r="J52" s="618"/>
      <c r="K52" s="618"/>
      <c r="L52" s="618"/>
      <c r="M52" s="618"/>
      <c r="N52" s="618"/>
      <c r="O52" s="618"/>
    </row>
    <row r="54" spans="1:15">
      <c r="A54" s="618"/>
      <c r="B54" s="618"/>
      <c r="C54" s="3"/>
      <c r="D54" s="3"/>
      <c r="E54" s="3"/>
      <c r="F54" s="3"/>
      <c r="G54" s="3"/>
      <c r="H54" s="3"/>
      <c r="I54" s="3"/>
      <c r="J54" s="3"/>
      <c r="K54" s="3"/>
      <c r="L54" s="3"/>
      <c r="M54" s="3"/>
      <c r="N54" s="3"/>
      <c r="O54" s="3"/>
    </row>
    <row r="55" spans="1:15">
      <c r="A55" s="618"/>
      <c r="B55" s="618"/>
      <c r="C55" s="3"/>
      <c r="D55" s="3"/>
      <c r="E55" s="3"/>
      <c r="F55" s="3"/>
      <c r="G55" s="3"/>
      <c r="H55" s="3"/>
      <c r="I55" s="3"/>
      <c r="J55" s="3"/>
      <c r="K55" s="3"/>
      <c r="L55" s="3"/>
      <c r="M55" s="3"/>
      <c r="N55" s="3"/>
      <c r="O55" s="3"/>
    </row>
    <row r="56" spans="1:15">
      <c r="A56" s="618"/>
      <c r="B56" s="618"/>
      <c r="C56" s="2"/>
      <c r="D56" s="2"/>
      <c r="E56" s="2"/>
      <c r="F56" s="2"/>
      <c r="G56" s="2"/>
      <c r="H56" s="2"/>
      <c r="I56" s="2"/>
      <c r="J56" s="2"/>
      <c r="K56" s="2"/>
      <c r="L56" s="2"/>
      <c r="M56" s="2"/>
      <c r="N56" s="2"/>
      <c r="O56" s="2"/>
    </row>
    <row r="57" spans="1:15">
      <c r="A57" s="618"/>
      <c r="B57" s="618"/>
      <c r="C57" s="2"/>
      <c r="D57" s="2"/>
      <c r="E57" s="2"/>
      <c r="F57" s="2"/>
      <c r="G57" s="2"/>
      <c r="H57" s="2"/>
      <c r="I57" s="2"/>
      <c r="J57" s="2"/>
      <c r="K57" s="2"/>
      <c r="L57" s="2"/>
      <c r="M57" s="2"/>
      <c r="N57" s="2"/>
      <c r="O57" s="2"/>
    </row>
    <row r="58" spans="1:15">
      <c r="A58" s="618"/>
      <c r="B58" s="618"/>
      <c r="C58" s="2"/>
      <c r="D58" s="2"/>
      <c r="E58" s="2"/>
      <c r="F58" s="2"/>
      <c r="G58" s="2"/>
      <c r="H58" s="2"/>
      <c r="I58" s="2"/>
      <c r="J58" s="2"/>
      <c r="K58" s="2"/>
      <c r="L58" s="2"/>
      <c r="M58" s="2"/>
      <c r="N58" s="2"/>
      <c r="O58" s="2"/>
    </row>
    <row r="59" spans="1:15">
      <c r="A59" s="618"/>
      <c r="B59" s="618"/>
      <c r="C59" s="2"/>
      <c r="D59" s="2"/>
      <c r="E59" s="2"/>
      <c r="F59" s="2"/>
      <c r="G59" s="2"/>
      <c r="H59" s="2"/>
      <c r="I59" s="2"/>
      <c r="J59" s="2"/>
      <c r="K59" s="2"/>
      <c r="L59" s="2"/>
      <c r="M59" s="2"/>
      <c r="N59" s="2"/>
      <c r="O59" s="2"/>
    </row>
    <row r="60" spans="1:15">
      <c r="A60" s="618"/>
      <c r="B60" s="618"/>
      <c r="C60" s="2"/>
      <c r="D60" s="2"/>
      <c r="E60" s="2"/>
      <c r="F60" s="2"/>
      <c r="G60" s="2"/>
      <c r="H60" s="2"/>
      <c r="I60" s="2"/>
      <c r="J60" s="2"/>
      <c r="K60" s="2"/>
      <c r="L60" s="2"/>
      <c r="M60" s="2"/>
      <c r="N60" s="2"/>
      <c r="O60" s="2"/>
    </row>
    <row r="61" spans="1:15">
      <c r="A61" s="618"/>
      <c r="B61" s="618"/>
      <c r="C61" s="2"/>
      <c r="D61" s="2"/>
      <c r="E61" s="2"/>
      <c r="F61" s="2"/>
      <c r="G61" s="2"/>
      <c r="H61" s="2"/>
      <c r="I61" s="2"/>
      <c r="J61" s="2"/>
      <c r="K61" s="2"/>
      <c r="L61" s="2"/>
      <c r="M61" s="2"/>
      <c r="N61" s="2"/>
      <c r="O61" s="2"/>
    </row>
    <row r="62" spans="1:15">
      <c r="A62" s="618"/>
      <c r="B62" s="618"/>
      <c r="C62" s="2"/>
      <c r="D62" s="2"/>
      <c r="E62" s="2"/>
      <c r="F62" s="2"/>
      <c r="G62" s="2"/>
      <c r="H62" s="2"/>
      <c r="I62" s="2"/>
      <c r="J62" s="2"/>
      <c r="K62" s="2"/>
      <c r="L62" s="2"/>
      <c r="M62" s="2"/>
      <c r="N62" s="2"/>
      <c r="O62" s="2"/>
    </row>
    <row r="63" spans="1:15">
      <c r="A63" s="618"/>
      <c r="B63" s="618"/>
      <c r="C63" s="2"/>
      <c r="D63" s="2"/>
      <c r="E63" s="2"/>
      <c r="F63" s="2"/>
      <c r="G63" s="2"/>
      <c r="H63" s="2"/>
      <c r="I63" s="2"/>
      <c r="J63" s="2"/>
      <c r="K63" s="2"/>
      <c r="L63" s="2"/>
      <c r="M63" s="2"/>
      <c r="N63" s="2"/>
      <c r="O63" s="2"/>
    </row>
    <row r="64" spans="1:15">
      <c r="A64" s="618"/>
      <c r="B64" s="618"/>
      <c r="C64" s="2"/>
      <c r="D64" s="2"/>
      <c r="E64" s="2"/>
      <c r="F64" s="2"/>
      <c r="G64" s="2"/>
      <c r="H64" s="2"/>
      <c r="I64" s="2"/>
      <c r="J64" s="2"/>
      <c r="K64" s="2"/>
      <c r="L64" s="2"/>
      <c r="M64" s="2"/>
      <c r="N64" s="2"/>
      <c r="O64" s="2"/>
    </row>
    <row r="65" spans="3:15">
      <c r="C65" s="2"/>
      <c r="D65" s="2"/>
      <c r="E65" s="2"/>
      <c r="F65" s="2"/>
      <c r="G65" s="2"/>
      <c r="H65" s="2"/>
      <c r="I65" s="2"/>
      <c r="J65" s="2"/>
      <c r="K65" s="2"/>
      <c r="L65" s="2"/>
      <c r="M65" s="2"/>
      <c r="N65" s="2"/>
      <c r="O65" s="2"/>
    </row>
    <row r="66" spans="3:15">
      <c r="C66" s="2"/>
      <c r="D66" s="2"/>
      <c r="E66" s="2"/>
      <c r="F66" s="2"/>
      <c r="G66" s="2"/>
      <c r="H66" s="2"/>
      <c r="I66" s="2"/>
      <c r="J66" s="2"/>
      <c r="K66" s="2"/>
      <c r="L66" s="2"/>
      <c r="M66" s="2"/>
      <c r="N66" s="2"/>
      <c r="O66" s="2"/>
    </row>
    <row r="67" spans="3:15">
      <c r="C67" s="2"/>
      <c r="D67" s="2"/>
      <c r="E67" s="2"/>
      <c r="F67" s="2"/>
      <c r="G67" s="2"/>
      <c r="H67" s="2"/>
      <c r="I67" s="2"/>
      <c r="J67" s="2"/>
      <c r="K67" s="2"/>
      <c r="L67" s="2"/>
      <c r="M67" s="2"/>
      <c r="N67" s="2"/>
      <c r="O67" s="2"/>
    </row>
    <row r="68" spans="3:15">
      <c r="C68" s="618"/>
      <c r="D68" s="618"/>
      <c r="E68" s="618"/>
      <c r="F68" s="618"/>
      <c r="G68" s="618"/>
      <c r="H68" s="618"/>
      <c r="I68" s="618"/>
      <c r="J68" s="618"/>
      <c r="K68" s="618"/>
      <c r="L68" s="618"/>
      <c r="M68" s="618"/>
      <c r="N68" s="618"/>
      <c r="O68" s="618"/>
    </row>
    <row r="69" spans="3:15">
      <c r="C69" s="618"/>
      <c r="D69" s="618"/>
      <c r="E69" s="618"/>
      <c r="F69" s="618"/>
      <c r="G69" s="618"/>
      <c r="H69" s="618"/>
      <c r="I69" s="618"/>
      <c r="J69" s="618"/>
      <c r="K69" s="618"/>
      <c r="L69" s="618"/>
      <c r="M69" s="618"/>
      <c r="N69" s="618"/>
      <c r="O69" s="618"/>
    </row>
    <row r="70" spans="3:15">
      <c r="C70" s="618"/>
      <c r="D70" s="618"/>
      <c r="E70" s="618"/>
      <c r="F70" s="618"/>
      <c r="G70" s="618"/>
      <c r="H70" s="618"/>
      <c r="I70" s="618"/>
      <c r="J70" s="618"/>
      <c r="K70" s="618"/>
      <c r="L70" s="618"/>
      <c r="M70" s="618"/>
      <c r="N70" s="618"/>
      <c r="O70" s="618"/>
    </row>
    <row r="71" spans="3:15">
      <c r="C71" s="618"/>
      <c r="D71" s="618"/>
      <c r="E71" s="618"/>
      <c r="F71" s="618"/>
      <c r="G71" s="618"/>
      <c r="H71" s="618"/>
      <c r="I71" s="618"/>
      <c r="J71" s="618"/>
      <c r="K71" s="618"/>
      <c r="L71" s="618"/>
      <c r="M71" s="618"/>
      <c r="N71" s="618"/>
      <c r="O71" s="618"/>
    </row>
    <row r="72" spans="3:15">
      <c r="C72" s="618"/>
      <c r="D72" s="618"/>
      <c r="E72" s="618"/>
      <c r="F72" s="618"/>
      <c r="G72" s="618"/>
      <c r="H72" s="618"/>
      <c r="I72" s="618"/>
      <c r="J72" s="618"/>
      <c r="K72" s="618"/>
      <c r="L72" s="618"/>
      <c r="M72" s="618"/>
      <c r="N72" s="618"/>
      <c r="O72" s="618"/>
    </row>
    <row r="73" spans="3:15">
      <c r="C73" s="618"/>
      <c r="D73" s="618"/>
      <c r="E73" s="618"/>
      <c r="F73" s="618"/>
      <c r="G73" s="618"/>
      <c r="H73" s="618"/>
      <c r="I73" s="618"/>
      <c r="J73" s="618"/>
      <c r="K73" s="618"/>
      <c r="L73" s="618"/>
      <c r="M73" s="618"/>
      <c r="N73" s="618"/>
      <c r="O73" s="618"/>
    </row>
    <row r="74" spans="3:15">
      <c r="C74" s="618"/>
      <c r="D74" s="618"/>
      <c r="E74" s="618"/>
      <c r="F74" s="618"/>
      <c r="G74" s="618"/>
      <c r="H74" s="618"/>
      <c r="I74" s="618"/>
      <c r="J74" s="618"/>
      <c r="K74" s="618"/>
      <c r="L74" s="618"/>
      <c r="M74" s="618"/>
      <c r="N74" s="618"/>
      <c r="O74" s="618"/>
    </row>
    <row r="75" spans="3:15">
      <c r="C75" s="618"/>
      <c r="D75" s="618"/>
      <c r="E75" s="618"/>
      <c r="F75" s="618"/>
      <c r="G75" s="618"/>
      <c r="H75" s="618"/>
      <c r="I75" s="618"/>
      <c r="J75" s="618"/>
      <c r="K75" s="618"/>
      <c r="L75" s="618"/>
      <c r="M75" s="618"/>
      <c r="N75" s="618"/>
      <c r="O75" s="618"/>
    </row>
    <row r="76" spans="3:15">
      <c r="C76" s="618"/>
      <c r="D76" s="618"/>
      <c r="E76" s="618"/>
      <c r="F76" s="618"/>
      <c r="G76" s="618"/>
      <c r="H76" s="618"/>
      <c r="I76" s="618"/>
      <c r="J76" s="618"/>
      <c r="K76" s="618"/>
      <c r="L76" s="618"/>
      <c r="M76" s="618"/>
      <c r="N76" s="618"/>
      <c r="O76" s="618"/>
    </row>
    <row r="77" spans="3:15">
      <c r="C77" s="618"/>
      <c r="D77" s="618"/>
      <c r="E77" s="618"/>
      <c r="F77" s="618"/>
      <c r="G77" s="618"/>
      <c r="H77" s="618"/>
      <c r="I77" s="618"/>
      <c r="J77" s="618"/>
      <c r="K77" s="618"/>
      <c r="L77" s="618"/>
      <c r="M77" s="618"/>
      <c r="N77" s="618"/>
      <c r="O77" s="618"/>
    </row>
    <row r="78" spans="3:15">
      <c r="C78" s="618"/>
      <c r="D78" s="618"/>
      <c r="E78" s="618"/>
      <c r="F78" s="618"/>
      <c r="G78" s="618"/>
      <c r="H78" s="618"/>
      <c r="I78" s="618"/>
      <c r="J78" s="618"/>
      <c r="K78" s="618"/>
      <c r="L78" s="618"/>
      <c r="M78" s="618"/>
      <c r="N78" s="618"/>
      <c r="O78" s="618"/>
    </row>
    <row r="79" spans="3:15">
      <c r="C79" s="618"/>
      <c r="D79" s="618"/>
      <c r="E79" s="618"/>
      <c r="F79" s="618"/>
      <c r="G79" s="618"/>
      <c r="H79" s="618"/>
      <c r="I79" s="618"/>
      <c r="J79" s="618"/>
      <c r="K79" s="618"/>
      <c r="L79" s="618"/>
      <c r="M79" s="618"/>
      <c r="N79" s="618"/>
      <c r="O79" s="618"/>
    </row>
    <row r="80" spans="3:15">
      <c r="C80" s="618"/>
      <c r="D80" s="618"/>
      <c r="E80" s="618"/>
      <c r="F80" s="618"/>
      <c r="G80" s="618"/>
      <c r="H80" s="618"/>
      <c r="I80" s="618"/>
      <c r="J80" s="618"/>
      <c r="K80" s="618"/>
      <c r="L80" s="618"/>
      <c r="M80" s="618"/>
      <c r="N80" s="618"/>
      <c r="O80" s="618"/>
    </row>
  </sheetData>
  <mergeCells count="14">
    <mergeCell ref="O3:O4"/>
    <mergeCell ref="F3:F4"/>
    <mergeCell ref="I3:I4"/>
    <mergeCell ref="G3:G4"/>
    <mergeCell ref="H3:H4"/>
    <mergeCell ref="J3:J4"/>
    <mergeCell ref="K3:K4"/>
    <mergeCell ref="L3:L4"/>
    <mergeCell ref="N3:N4"/>
    <mergeCell ref="B3:B4"/>
    <mergeCell ref="C3:C4"/>
    <mergeCell ref="D3:D4"/>
    <mergeCell ref="E3:E4"/>
    <mergeCell ref="M3:M4"/>
  </mergeCells>
  <pageMargins left="0.70866141732283472" right="0.70866141732283472" top="0.74803149606299213" bottom="0.74803149606299213" header="0.31496062992125984" footer="0.31496062992125984"/>
  <pageSetup paperSize="9" scale="51"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S37"/>
  <sheetViews>
    <sheetView view="pageBreakPreview" zoomScale="70" zoomScaleNormal="70" zoomScaleSheetLayoutView="70" workbookViewId="0">
      <pane xSplit="1" ySplit="4" topLeftCell="B5" activePane="bottomRight" state="frozen"/>
      <selection activeCell="E6" sqref="E6:I65"/>
      <selection pane="topRight" activeCell="E6" sqref="E6:I65"/>
      <selection pane="bottomLeft" activeCell="E6" sqref="E6:I65"/>
      <selection pane="bottomRight"/>
    </sheetView>
  </sheetViews>
  <sheetFormatPr defaultRowHeight="14.5"/>
  <cols>
    <col min="1" max="1" width="53.453125" customWidth="1"/>
    <col min="2" max="17" width="9.453125" customWidth="1"/>
  </cols>
  <sheetData>
    <row r="1" spans="1:19" ht="15.5">
      <c r="A1" s="165" t="s">
        <v>129</v>
      </c>
      <c r="B1" s="618"/>
      <c r="C1" s="618"/>
      <c r="D1" s="618"/>
      <c r="E1" s="618"/>
      <c r="F1" s="618"/>
      <c r="G1" s="166"/>
      <c r="H1" s="166"/>
      <c r="I1" s="166"/>
      <c r="J1" s="166"/>
      <c r="K1" s="618"/>
      <c r="L1" s="618"/>
      <c r="M1" s="618"/>
      <c r="N1" s="618"/>
      <c r="O1" s="618"/>
      <c r="P1" s="618"/>
      <c r="Q1" s="618"/>
      <c r="R1" s="618"/>
      <c r="S1" s="618"/>
    </row>
    <row r="2" spans="1:19" ht="15" thickBot="1">
      <c r="A2" s="167"/>
      <c r="B2" s="167"/>
      <c r="C2" s="167"/>
      <c r="D2" s="167"/>
      <c r="E2" s="167"/>
      <c r="F2" s="167"/>
      <c r="G2" s="618"/>
      <c r="H2" s="618"/>
      <c r="I2" s="618"/>
      <c r="J2" s="618"/>
      <c r="K2" s="618"/>
      <c r="L2" s="618"/>
      <c r="M2" s="618"/>
      <c r="N2" s="618"/>
      <c r="O2" s="618"/>
      <c r="P2" s="618"/>
      <c r="Q2" s="618"/>
      <c r="R2" s="618"/>
      <c r="S2" s="618"/>
    </row>
    <row r="3" spans="1:19" ht="15" thickBot="1">
      <c r="A3" s="1050"/>
      <c r="B3" s="1052">
        <v>2012</v>
      </c>
      <c r="C3" s="1046">
        <v>2013</v>
      </c>
      <c r="D3" s="1046">
        <v>2014</v>
      </c>
      <c r="E3" s="1046">
        <v>2015</v>
      </c>
      <c r="F3" s="1048">
        <v>2016</v>
      </c>
      <c r="G3" s="1054">
        <v>2016</v>
      </c>
      <c r="H3" s="1044"/>
      <c r="I3" s="1044">
        <v>2017</v>
      </c>
      <c r="J3" s="1045"/>
      <c r="K3" s="1011">
        <v>2016</v>
      </c>
      <c r="L3" s="1044">
        <v>2017</v>
      </c>
      <c r="M3" s="1044"/>
      <c r="N3" s="1044"/>
      <c r="O3" s="1044"/>
      <c r="P3" s="1044"/>
      <c r="Q3" s="1045"/>
      <c r="R3" s="618"/>
      <c r="S3" s="618"/>
    </row>
    <row r="4" spans="1:19">
      <c r="A4" s="1051"/>
      <c r="B4" s="1053"/>
      <c r="C4" s="1047"/>
      <c r="D4" s="1047"/>
      <c r="E4" s="1047"/>
      <c r="F4" s="1049"/>
      <c r="G4" s="999" t="s">
        <v>130</v>
      </c>
      <c r="H4" s="856" t="s">
        <v>131</v>
      </c>
      <c r="I4" s="856" t="s">
        <v>132</v>
      </c>
      <c r="J4" s="856" t="s">
        <v>133</v>
      </c>
      <c r="K4" s="902" t="s">
        <v>565</v>
      </c>
      <c r="L4" s="857" t="s">
        <v>585</v>
      </c>
      <c r="M4" s="857" t="s">
        <v>531</v>
      </c>
      <c r="N4" s="857" t="s">
        <v>532</v>
      </c>
      <c r="O4" s="857" t="s">
        <v>533</v>
      </c>
      <c r="P4" s="857" t="s">
        <v>534</v>
      </c>
      <c r="Q4" s="858" t="s">
        <v>535</v>
      </c>
      <c r="R4" s="618"/>
      <c r="S4" s="618"/>
    </row>
    <row r="5" spans="1:19">
      <c r="A5" s="1000"/>
      <c r="B5" s="1001"/>
      <c r="C5" s="1001"/>
      <c r="D5" s="1001"/>
      <c r="E5" s="1001"/>
      <c r="F5" s="921"/>
      <c r="G5" s="1001"/>
      <c r="H5" s="1001"/>
      <c r="I5" s="1001"/>
      <c r="J5" s="1002"/>
      <c r="K5" s="1003"/>
      <c r="L5" s="1001"/>
      <c r="M5" s="1001"/>
      <c r="N5" s="1001"/>
      <c r="O5" s="1001"/>
      <c r="P5" s="1001"/>
      <c r="Q5" s="1004"/>
      <c r="R5" s="618"/>
      <c r="S5" s="618"/>
    </row>
    <row r="6" spans="1:19" ht="27" customHeight="1">
      <c r="A6" s="719" t="s">
        <v>134</v>
      </c>
      <c r="B6" s="705">
        <v>330925.13860936015</v>
      </c>
      <c r="C6" s="705">
        <v>331374.39142529847</v>
      </c>
      <c r="D6" s="705">
        <v>331266.38345782511</v>
      </c>
      <c r="E6" s="705">
        <v>338975.04416370433</v>
      </c>
      <c r="F6" s="706">
        <v>349410.42476019473</v>
      </c>
      <c r="G6" s="705">
        <v>97250.335010823837</v>
      </c>
      <c r="H6" s="705">
        <v>87447.023277245258</v>
      </c>
      <c r="I6" s="705">
        <v>79731.856763810094</v>
      </c>
      <c r="J6" s="706">
        <v>90834.766091235651</v>
      </c>
      <c r="K6" s="711" t="s">
        <v>83</v>
      </c>
      <c r="L6" s="705" t="s">
        <v>83</v>
      </c>
      <c r="M6" s="705" t="s">
        <v>83</v>
      </c>
      <c r="N6" s="705" t="s">
        <v>83</v>
      </c>
      <c r="O6" s="705" t="s">
        <v>83</v>
      </c>
      <c r="P6" s="705" t="s">
        <v>83</v>
      </c>
      <c r="Q6" s="706" t="s">
        <v>83</v>
      </c>
      <c r="R6" s="618"/>
      <c r="S6" s="618"/>
    </row>
    <row r="7" spans="1:19" ht="27" customHeight="1">
      <c r="A7" s="720" t="s">
        <v>504</v>
      </c>
      <c r="B7" s="702">
        <v>-2.2446946717963385</v>
      </c>
      <c r="C7" s="1005">
        <v>-0.64803465854581077</v>
      </c>
      <c r="D7" s="1005">
        <v>-9.6176268192820658E-2</v>
      </c>
      <c r="E7" s="1005">
        <v>2.3473496416890782</v>
      </c>
      <c r="F7" s="1006">
        <v>3.1654178178539496</v>
      </c>
      <c r="G7" s="702">
        <v>3.0635709512369971</v>
      </c>
      <c r="H7" s="702">
        <v>3.4752741019560034</v>
      </c>
      <c r="I7" s="702">
        <v>2.6447282092595401</v>
      </c>
      <c r="J7" s="1006">
        <v>3.0187784144794847</v>
      </c>
      <c r="K7" s="859" t="s">
        <v>83</v>
      </c>
      <c r="L7" s="707" t="s">
        <v>83</v>
      </c>
      <c r="M7" s="707" t="s">
        <v>83</v>
      </c>
      <c r="N7" s="707" t="s">
        <v>83</v>
      </c>
      <c r="O7" s="707" t="s">
        <v>83</v>
      </c>
      <c r="P7" s="707" t="s">
        <v>83</v>
      </c>
      <c r="Q7" s="708" t="s">
        <v>83</v>
      </c>
      <c r="R7" s="618"/>
      <c r="S7" s="618"/>
    </row>
    <row r="8" spans="1:19" ht="27" customHeight="1">
      <c r="A8" s="719" t="s">
        <v>505</v>
      </c>
      <c r="B8" s="703">
        <v>-5.4243293403070822</v>
      </c>
      <c r="C8" s="703">
        <v>-1.7215235037017322</v>
      </c>
      <c r="D8" s="703">
        <v>1.1889635142494228</v>
      </c>
      <c r="E8" s="703">
        <v>2.5293748318234464</v>
      </c>
      <c r="F8" s="704">
        <v>5.0126848044790506</v>
      </c>
      <c r="G8" s="703">
        <v>1.7825934987766345</v>
      </c>
      <c r="H8" s="703">
        <v>7.7460106382978893</v>
      </c>
      <c r="I8" s="703">
        <v>2.4407252440725102</v>
      </c>
      <c r="J8" s="704">
        <v>2.4832214765100815</v>
      </c>
      <c r="K8" s="712">
        <v>14.931650893796</v>
      </c>
      <c r="L8" s="703">
        <v>4.2937853107344548</v>
      </c>
      <c r="M8" s="703">
        <v>3.0501089324618702</v>
      </c>
      <c r="N8" s="703">
        <v>0.3755868544601082</v>
      </c>
      <c r="O8" s="703">
        <v>-0.4020100502512669</v>
      </c>
      <c r="P8" s="703">
        <v>3.6381514257620484</v>
      </c>
      <c r="Q8" s="704">
        <v>4.2355371900826499</v>
      </c>
      <c r="R8" s="618"/>
      <c r="S8" s="618"/>
    </row>
    <row r="9" spans="1:19" ht="27" customHeight="1">
      <c r="A9" s="720" t="s">
        <v>506</v>
      </c>
      <c r="B9" s="739">
        <v>-4.3596004814233851</v>
      </c>
      <c r="C9" s="739">
        <v>-0.31800864609012081</v>
      </c>
      <c r="D9" s="739">
        <v>0.37921342344723996</v>
      </c>
      <c r="E9" s="739">
        <v>2.4123868203768382</v>
      </c>
      <c r="F9" s="741">
        <v>4.0458832052232765</v>
      </c>
      <c r="G9" s="739">
        <v>4.6877979102280136</v>
      </c>
      <c r="H9" s="739">
        <v>4.6704204538316532</v>
      </c>
      <c r="I9" s="739">
        <v>5.1805319419305818</v>
      </c>
      <c r="J9" s="741">
        <v>4.7787208213253365</v>
      </c>
      <c r="K9" s="740">
        <v>5.7480303257511078</v>
      </c>
      <c r="L9" s="739">
        <v>2.5539414428071616</v>
      </c>
      <c r="M9" s="739">
        <v>5.5503817439518173</v>
      </c>
      <c r="N9" s="739">
        <v>7.1952473610997316</v>
      </c>
      <c r="O9" s="739">
        <v>2.8</v>
      </c>
      <c r="P9" s="739">
        <v>3.5</v>
      </c>
      <c r="Q9" s="741">
        <v>7.8</v>
      </c>
      <c r="R9" s="618"/>
      <c r="S9" s="618"/>
    </row>
    <row r="10" spans="1:19" ht="27" customHeight="1">
      <c r="A10" s="719" t="s">
        <v>507</v>
      </c>
      <c r="B10" s="703">
        <v>-11.976189871000415</v>
      </c>
      <c r="C10" s="703">
        <v>-5.0205652064479409</v>
      </c>
      <c r="D10" s="703">
        <v>-7.2901591587222612</v>
      </c>
      <c r="E10" s="703">
        <v>-0.92726889573208382</v>
      </c>
      <c r="F10" s="704">
        <v>2.7757069440733915</v>
      </c>
      <c r="G10" s="703">
        <v>1.8895348837209269</v>
      </c>
      <c r="H10" s="703">
        <v>3.7037037037036953</v>
      </c>
      <c r="I10" s="703">
        <v>2.5602409638554064</v>
      </c>
      <c r="J10" s="704">
        <v>1.2500000000000142</v>
      </c>
      <c r="K10" s="712">
        <v>8.8018723123936269</v>
      </c>
      <c r="L10" s="703">
        <v>-2.6826567463845663</v>
      </c>
      <c r="M10" s="703">
        <v>2.5666325955805007</v>
      </c>
      <c r="N10" s="703">
        <v>3.415606851537035</v>
      </c>
      <c r="O10" s="703">
        <v>3.3265314500204397</v>
      </c>
      <c r="P10" s="703">
        <v>0.97683449069219819</v>
      </c>
      <c r="Q10" s="704">
        <v>2.2611977931437366</v>
      </c>
      <c r="R10" s="618"/>
      <c r="S10" s="168"/>
    </row>
    <row r="11" spans="1:19" ht="27" customHeight="1">
      <c r="A11" s="720" t="s">
        <v>508</v>
      </c>
      <c r="B11" s="702">
        <v>3.9888200278587647</v>
      </c>
      <c r="C11" s="702">
        <v>3.3756907353663195</v>
      </c>
      <c r="D11" s="702">
        <v>2.5574896302230172</v>
      </c>
      <c r="E11" s="702">
        <v>7.7977220166412877</v>
      </c>
      <c r="F11" s="734">
        <v>9.072799548517068</v>
      </c>
      <c r="G11" s="702">
        <v>9.9659298710444517</v>
      </c>
      <c r="H11" s="702">
        <v>18.08410363997595</v>
      </c>
      <c r="I11" s="702">
        <v>0.46938055065923834</v>
      </c>
      <c r="J11" s="734">
        <v>25.702174998593108</v>
      </c>
      <c r="K11" s="737">
        <v>25.571361369436715</v>
      </c>
      <c r="L11" s="702">
        <v>13.129780773123883</v>
      </c>
      <c r="M11" s="702">
        <v>11.396551969186604</v>
      </c>
      <c r="N11" s="702">
        <v>-10.877887302697758</v>
      </c>
      <c r="O11" s="702">
        <v>52.784543237126996</v>
      </c>
      <c r="P11" s="702">
        <v>-3.3619068414416802</v>
      </c>
      <c r="Q11" s="734">
        <v>34.487879545366127</v>
      </c>
      <c r="R11" s="618"/>
      <c r="S11" s="618"/>
    </row>
    <row r="12" spans="1:19" ht="27" customHeight="1">
      <c r="A12" s="719" t="s">
        <v>600</v>
      </c>
      <c r="B12" s="703">
        <v>7.0145535597220459</v>
      </c>
      <c r="C12" s="703">
        <v>0.5</v>
      </c>
      <c r="D12" s="703">
        <v>-2.7194517351997689</v>
      </c>
      <c r="E12" s="703">
        <v>-3.9</v>
      </c>
      <c r="F12" s="704">
        <v>-4.0112158267777858</v>
      </c>
      <c r="G12" s="703">
        <v>-4.3423930021868244</v>
      </c>
      <c r="H12" s="703">
        <v>-1.8037974683544178</v>
      </c>
      <c r="I12" s="703">
        <v>1.7810880829015616</v>
      </c>
      <c r="J12" s="704">
        <v>1.8560729404102574</v>
      </c>
      <c r="K12" s="712">
        <v>-0.1</v>
      </c>
      <c r="L12" s="703">
        <v>1.8</v>
      </c>
      <c r="M12" s="703">
        <v>2.6</v>
      </c>
      <c r="N12" s="703">
        <v>1.0638297872340274</v>
      </c>
      <c r="O12" s="703">
        <v>3</v>
      </c>
      <c r="P12" s="703">
        <v>2.2549019607843093</v>
      </c>
      <c r="Q12" s="704">
        <v>0.38759689922480334</v>
      </c>
      <c r="R12" s="618"/>
      <c r="S12" s="618"/>
    </row>
    <row r="13" spans="1:19" ht="27" customHeight="1">
      <c r="A13" s="720" t="s">
        <v>509</v>
      </c>
      <c r="B13" s="702">
        <v>3.4</v>
      </c>
      <c r="C13" s="702">
        <v>2.2000000000000002</v>
      </c>
      <c r="D13" s="702">
        <v>-0.20817270624520745</v>
      </c>
      <c r="E13" s="702">
        <v>-0.5</v>
      </c>
      <c r="F13" s="734">
        <v>-1.125</v>
      </c>
      <c r="G13" s="702">
        <v>-1.3026052104208361</v>
      </c>
      <c r="H13" s="702">
        <v>-0.20060180541622685</v>
      </c>
      <c r="I13" s="702">
        <v>1.0829103214890097</v>
      </c>
      <c r="J13" s="734">
        <v>1.0774410774410796</v>
      </c>
      <c r="K13" s="737">
        <v>0.20161290322579362</v>
      </c>
      <c r="L13" s="702">
        <v>0.9</v>
      </c>
      <c r="M13" s="702">
        <v>1.4</v>
      </c>
      <c r="N13" s="702">
        <v>1.1133603238866527</v>
      </c>
      <c r="O13" s="702">
        <v>1.4155712841253774</v>
      </c>
      <c r="P13" s="702">
        <v>1.1000000000000001</v>
      </c>
      <c r="Q13" s="734">
        <v>0.70707070707069875</v>
      </c>
      <c r="R13" s="618"/>
      <c r="S13" s="618"/>
    </row>
    <row r="14" spans="1:19" ht="27" customHeight="1">
      <c r="A14" s="719" t="s">
        <v>553</v>
      </c>
      <c r="B14" s="705">
        <v>1395111.1666666667</v>
      </c>
      <c r="C14" s="705">
        <v>1364298.0833333333</v>
      </c>
      <c r="D14" s="705">
        <v>1342149.4166666667</v>
      </c>
      <c r="E14" s="705">
        <v>1356568</v>
      </c>
      <c r="F14" s="922">
        <v>1390418.4166666667</v>
      </c>
      <c r="G14" s="705">
        <v>1425739.6666666667</v>
      </c>
      <c r="H14" s="705">
        <v>1388842.3333333333</v>
      </c>
      <c r="I14" s="705">
        <v>1333641</v>
      </c>
      <c r="J14" s="706">
        <v>1366966.3333333333</v>
      </c>
      <c r="K14" s="711">
        <v>1372696</v>
      </c>
      <c r="L14" s="705">
        <v>1342521</v>
      </c>
      <c r="M14" s="705">
        <v>1327059</v>
      </c>
      <c r="N14" s="705">
        <v>1331343</v>
      </c>
      <c r="O14" s="705">
        <v>1341686</v>
      </c>
      <c r="P14" s="705">
        <v>1369015</v>
      </c>
      <c r="Q14" s="706">
        <v>1390198</v>
      </c>
      <c r="R14" s="618"/>
      <c r="S14" s="618"/>
    </row>
    <row r="15" spans="1:19" ht="27" customHeight="1">
      <c r="A15" s="720" t="s">
        <v>510</v>
      </c>
      <c r="B15" s="707">
        <v>324322.75</v>
      </c>
      <c r="C15" s="707">
        <v>345111.75</v>
      </c>
      <c r="D15" s="707">
        <v>328186.5</v>
      </c>
      <c r="E15" s="707">
        <v>285906.08333333331</v>
      </c>
      <c r="F15" s="708">
        <v>241860.25</v>
      </c>
      <c r="G15" s="707">
        <v>214085.33333333334</v>
      </c>
      <c r="H15" s="707">
        <v>231529</v>
      </c>
      <c r="I15" s="707">
        <v>235712</v>
      </c>
      <c r="J15" s="708">
        <v>184745.66666666666</v>
      </c>
      <c r="K15" s="859">
        <v>236617</v>
      </c>
      <c r="L15" s="707">
        <v>244134</v>
      </c>
      <c r="M15" s="707">
        <v>238934</v>
      </c>
      <c r="N15" s="707">
        <v>224068</v>
      </c>
      <c r="O15" s="707">
        <v>204316</v>
      </c>
      <c r="P15" s="707">
        <v>180733</v>
      </c>
      <c r="Q15" s="708">
        <v>169188</v>
      </c>
      <c r="R15" s="618"/>
      <c r="S15" s="618"/>
    </row>
    <row r="16" spans="1:19" ht="27" customHeight="1">
      <c r="A16" s="719" t="s">
        <v>554</v>
      </c>
      <c r="B16" s="703">
        <v>18.858333333333334</v>
      </c>
      <c r="C16" s="703">
        <v>20.2</v>
      </c>
      <c r="D16" s="703">
        <v>19.599999999999998</v>
      </c>
      <c r="E16" s="703">
        <v>17.399999999999999</v>
      </c>
      <c r="F16" s="704">
        <v>14.817338175099184</v>
      </c>
      <c r="G16" s="703">
        <v>13.1</v>
      </c>
      <c r="H16" s="703">
        <v>14.3</v>
      </c>
      <c r="I16" s="703">
        <v>14.953271028037381</v>
      </c>
      <c r="J16" s="704">
        <v>11.9</v>
      </c>
      <c r="K16" s="712">
        <v>14.7</v>
      </c>
      <c r="L16" s="703">
        <v>15.4</v>
      </c>
      <c r="M16" s="703">
        <v>15.3</v>
      </c>
      <c r="N16" s="703">
        <v>14.4</v>
      </c>
      <c r="O16" s="703">
        <v>13.2</v>
      </c>
      <c r="P16" s="703">
        <v>11.7</v>
      </c>
      <c r="Q16" s="704">
        <v>10.8</v>
      </c>
      <c r="R16" s="618"/>
      <c r="S16" s="618"/>
    </row>
    <row r="17" spans="1:18" ht="27" customHeight="1">
      <c r="A17" s="720" t="s">
        <v>511</v>
      </c>
      <c r="B17" s="702">
        <v>15.9</v>
      </c>
      <c r="C17" s="702">
        <v>17.3</v>
      </c>
      <c r="D17" s="702">
        <v>17.3</v>
      </c>
      <c r="E17" s="702">
        <v>16.175208723607074</v>
      </c>
      <c r="F17" s="734">
        <v>13.122790934823435</v>
      </c>
      <c r="G17" s="702">
        <v>10.944585017637435</v>
      </c>
      <c r="H17" s="702">
        <v>13.4</v>
      </c>
      <c r="I17" s="702">
        <v>14.060572952507258</v>
      </c>
      <c r="J17" s="734">
        <v>10.973094368447999</v>
      </c>
      <c r="K17" s="737" t="s">
        <v>83</v>
      </c>
      <c r="L17" s="702" t="s">
        <v>83</v>
      </c>
      <c r="M17" s="702" t="s">
        <v>83</v>
      </c>
      <c r="N17" s="702" t="s">
        <v>83</v>
      </c>
      <c r="O17" s="702" t="s">
        <v>83</v>
      </c>
      <c r="P17" s="702" t="s">
        <v>83</v>
      </c>
      <c r="Q17" s="734" t="s">
        <v>83</v>
      </c>
      <c r="R17" s="618"/>
    </row>
    <row r="18" spans="1:18" ht="27" customHeight="1">
      <c r="A18" s="719" t="s">
        <v>555</v>
      </c>
      <c r="B18" s="705">
        <v>7875</v>
      </c>
      <c r="C18" s="705">
        <v>7938.75</v>
      </c>
      <c r="D18" s="705">
        <v>7953</v>
      </c>
      <c r="E18" s="705">
        <v>8054.916666666667</v>
      </c>
      <c r="F18" s="706">
        <v>7752</v>
      </c>
      <c r="G18" s="705">
        <v>7684.666666666667</v>
      </c>
      <c r="H18" s="705">
        <v>7824</v>
      </c>
      <c r="I18" s="705">
        <v>7983.333333333333</v>
      </c>
      <c r="J18" s="706">
        <v>8043.666666666667</v>
      </c>
      <c r="K18" s="711">
        <v>7831</v>
      </c>
      <c r="L18" s="705">
        <v>7911</v>
      </c>
      <c r="M18" s="705">
        <v>7930</v>
      </c>
      <c r="N18" s="705">
        <v>8109</v>
      </c>
      <c r="O18" s="705">
        <v>7945</v>
      </c>
      <c r="P18" s="705">
        <v>8104</v>
      </c>
      <c r="Q18" s="706">
        <v>8082</v>
      </c>
      <c r="R18" s="618"/>
    </row>
    <row r="19" spans="1:18" ht="27" customHeight="1">
      <c r="A19" s="720" t="s">
        <v>556</v>
      </c>
      <c r="B19" s="702">
        <v>1</v>
      </c>
      <c r="C19" s="702">
        <v>0.8</v>
      </c>
      <c r="D19" s="702">
        <v>0.2</v>
      </c>
      <c r="E19" s="702">
        <v>1.262546887114695</v>
      </c>
      <c r="F19" s="734">
        <v>1.8758418291921828</v>
      </c>
      <c r="G19" s="702">
        <v>1.7</v>
      </c>
      <c r="H19" s="702">
        <v>1.7</v>
      </c>
      <c r="I19" s="702">
        <v>2.9</v>
      </c>
      <c r="J19" s="734">
        <v>3.8428436182115462</v>
      </c>
      <c r="K19" s="737">
        <v>1.7145083777113825</v>
      </c>
      <c r="L19" s="702">
        <v>2.6203139187961995</v>
      </c>
      <c r="M19" s="702">
        <v>2.5210084033613356</v>
      </c>
      <c r="N19" s="702">
        <v>3.6293929712460056</v>
      </c>
      <c r="O19" s="702">
        <v>3.3428720083246617</v>
      </c>
      <c r="P19" s="702">
        <v>4.017456039019379</v>
      </c>
      <c r="Q19" s="734">
        <v>4.1629075911844211</v>
      </c>
      <c r="R19" s="618"/>
    </row>
    <row r="20" spans="1:18" ht="27" customHeight="1">
      <c r="A20" s="719" t="s">
        <v>512</v>
      </c>
      <c r="B20" s="709">
        <v>7.5173399999999999</v>
      </c>
      <c r="C20" s="709">
        <v>7.5735479999999997</v>
      </c>
      <c r="D20" s="709">
        <v>7.6299722219172752</v>
      </c>
      <c r="E20" s="709">
        <v>7.6096099130434771</v>
      </c>
      <c r="F20" s="735">
        <v>7.5293830000000002</v>
      </c>
      <c r="G20" s="709">
        <v>7.4857666666666667</v>
      </c>
      <c r="H20" s="709">
        <v>7.516817333333333</v>
      </c>
      <c r="I20" s="709">
        <v>7.4684723333333336</v>
      </c>
      <c r="J20" s="735">
        <v>7.4268220000000005</v>
      </c>
      <c r="K20" s="903">
        <v>7.534256571428573</v>
      </c>
      <c r="L20" s="709">
        <v>7.5349890000000004</v>
      </c>
      <c r="M20" s="709">
        <v>7.4507180000000002</v>
      </c>
      <c r="N20" s="709">
        <v>7.4197100000000002</v>
      </c>
      <c r="O20" s="709">
        <v>7.4411659999999999</v>
      </c>
      <c r="P20" s="709">
        <v>7.4336330000000004</v>
      </c>
      <c r="Q20" s="735">
        <v>7.4056670000000002</v>
      </c>
      <c r="R20" s="618"/>
    </row>
    <row r="21" spans="1:18" ht="27" customHeight="1">
      <c r="A21" s="720" t="s">
        <v>513</v>
      </c>
      <c r="B21" s="710">
        <v>5.8508610000000001</v>
      </c>
      <c r="C21" s="710">
        <v>5.705883</v>
      </c>
      <c r="D21" s="710">
        <v>5.7481653691787509</v>
      </c>
      <c r="E21" s="710">
        <v>6.8583037355072465</v>
      </c>
      <c r="F21" s="736">
        <v>6.8037179999999999</v>
      </c>
      <c r="G21" s="710">
        <v>6.7067860000000001</v>
      </c>
      <c r="H21" s="710">
        <v>6.961495666666667</v>
      </c>
      <c r="I21" s="710">
        <v>7.0167409999999997</v>
      </c>
      <c r="J21" s="736">
        <v>6.7616203333333331</v>
      </c>
      <c r="K21" s="904">
        <v>7.1365438571428559</v>
      </c>
      <c r="L21" s="710">
        <v>7.1033929999999996</v>
      </c>
      <c r="M21" s="710">
        <v>6.9999459999999996</v>
      </c>
      <c r="N21" s="710">
        <v>6.9468839999999998</v>
      </c>
      <c r="O21" s="710">
        <v>6.9518709999999997</v>
      </c>
      <c r="P21" s="710">
        <v>6.7349459999999999</v>
      </c>
      <c r="Q21" s="736">
        <v>6.5980439999999998</v>
      </c>
      <c r="R21" s="618"/>
    </row>
    <row r="22" spans="1:18" ht="27" customHeight="1">
      <c r="A22" s="891" t="s">
        <v>514</v>
      </c>
      <c r="B22" s="892">
        <v>1.6097145327630358</v>
      </c>
      <c r="C22" s="892">
        <v>0.3</v>
      </c>
      <c r="D22" s="892">
        <v>8.9602426713564256</v>
      </c>
      <c r="E22" s="892">
        <v>10.96485724771992</v>
      </c>
      <c r="F22" s="893">
        <v>5.6860638982937139</v>
      </c>
      <c r="G22" s="892">
        <v>2.243316850705912</v>
      </c>
      <c r="H22" s="892">
        <v>12.627112187045775</v>
      </c>
      <c r="I22" s="892">
        <v>22.886551061323203</v>
      </c>
      <c r="J22" s="893">
        <v>7.9568216743574949</v>
      </c>
      <c r="K22" s="905">
        <v>27.326916505329368</v>
      </c>
      <c r="L22" s="892">
        <v>28.940886594277138</v>
      </c>
      <c r="M22" s="892">
        <v>14.987812836808679</v>
      </c>
      <c r="N22" s="892">
        <v>25.643918575372449</v>
      </c>
      <c r="O22" s="892">
        <v>1.3097749927544644</v>
      </c>
      <c r="P22" s="892">
        <v>12.245247071724519</v>
      </c>
      <c r="Q22" s="893">
        <v>9.7584468963784801</v>
      </c>
      <c r="R22" s="166"/>
    </row>
    <row r="23" spans="1:18" ht="27" customHeight="1">
      <c r="A23" s="894" t="s">
        <v>515</v>
      </c>
      <c r="B23" s="739">
        <v>0.7131827675788287</v>
      </c>
      <c r="C23" s="739">
        <v>2.6</v>
      </c>
      <c r="D23" s="739">
        <v>4.4951378522418537</v>
      </c>
      <c r="E23" s="739">
        <v>7.7</v>
      </c>
      <c r="F23" s="741">
        <v>5.4898051914331392</v>
      </c>
      <c r="G23" s="739">
        <v>2.2619083472025681</v>
      </c>
      <c r="H23" s="739">
        <v>9.9780411281646053</v>
      </c>
      <c r="I23" s="739">
        <v>14.656725814712335</v>
      </c>
      <c r="J23" s="741">
        <v>9.5361617925405753</v>
      </c>
      <c r="K23" s="740">
        <v>21.379826889222997</v>
      </c>
      <c r="L23" s="739">
        <v>16.110407019604246</v>
      </c>
      <c r="M23" s="739">
        <v>7.6819980024439349</v>
      </c>
      <c r="N23" s="739">
        <v>19.933999532063339</v>
      </c>
      <c r="O23" s="739">
        <v>3.7884079652078073</v>
      </c>
      <c r="P23" s="739">
        <v>16.406042799639376</v>
      </c>
      <c r="Q23" s="741">
        <v>8.4517480787151591</v>
      </c>
      <c r="R23" s="618"/>
    </row>
    <row r="24" spans="1:18" ht="27" customHeight="1">
      <c r="A24" s="891" t="s">
        <v>135</v>
      </c>
      <c r="B24" s="895">
        <v>-50.524390693368105</v>
      </c>
      <c r="C24" s="895">
        <v>414.61689500414218</v>
      </c>
      <c r="D24" s="895">
        <v>858.37515013704456</v>
      </c>
      <c r="E24" s="895">
        <v>2019.0476327807</v>
      </c>
      <c r="F24" s="896">
        <v>1171.9948733025719</v>
      </c>
      <c r="G24" s="895">
        <v>3325.1409785391238</v>
      </c>
      <c r="H24" s="895">
        <v>-681.67816617634401</v>
      </c>
      <c r="I24" s="895">
        <v>-1529.3898259251582</v>
      </c>
      <c r="J24" s="896">
        <v>154.11356609347877</v>
      </c>
      <c r="K24" s="906" t="s">
        <v>83</v>
      </c>
      <c r="L24" s="895" t="s">
        <v>83</v>
      </c>
      <c r="M24" s="895" t="s">
        <v>83</v>
      </c>
      <c r="N24" s="895" t="s">
        <v>83</v>
      </c>
      <c r="O24" s="895" t="s">
        <v>83</v>
      </c>
      <c r="P24" s="895" t="s">
        <v>83</v>
      </c>
      <c r="Q24" s="896" t="s">
        <v>83</v>
      </c>
      <c r="R24" s="618"/>
    </row>
    <row r="25" spans="1:18" ht="27" customHeight="1">
      <c r="A25" s="894" t="s">
        <v>136</v>
      </c>
      <c r="B25" s="739">
        <v>-0.1149369441777382</v>
      </c>
      <c r="C25" s="739">
        <v>0.94762892331641313</v>
      </c>
      <c r="D25" s="739">
        <v>2.0032001897075284</v>
      </c>
      <c r="E25" s="739">
        <v>4.5320662041754058</v>
      </c>
      <c r="F25" s="741">
        <v>2.5274509628743616</v>
      </c>
      <c r="G25" s="739">
        <v>3.0076460419220843</v>
      </c>
      <c r="H25" s="739">
        <v>2.5274509628743616</v>
      </c>
      <c r="I25" s="739">
        <v>2.5851456503158654</v>
      </c>
      <c r="J25" s="741">
        <v>2.6681629199745789</v>
      </c>
      <c r="K25" s="859" t="s">
        <v>83</v>
      </c>
      <c r="L25" s="844" t="s">
        <v>83</v>
      </c>
      <c r="M25" s="844" t="s">
        <v>83</v>
      </c>
      <c r="N25" s="844" t="s">
        <v>83</v>
      </c>
      <c r="O25" s="844" t="s">
        <v>83</v>
      </c>
      <c r="P25" s="844" t="s">
        <v>83</v>
      </c>
      <c r="Q25" s="845" t="s">
        <v>83</v>
      </c>
      <c r="R25" s="618"/>
    </row>
    <row r="26" spans="1:18" ht="27" customHeight="1">
      <c r="A26" s="891" t="s">
        <v>516</v>
      </c>
      <c r="B26" s="895">
        <v>11235.922633549379</v>
      </c>
      <c r="C26" s="895">
        <v>12907.513675638158</v>
      </c>
      <c r="D26" s="895">
        <v>12687.649405547039</v>
      </c>
      <c r="E26" s="895">
        <v>13706.6055336727</v>
      </c>
      <c r="F26" s="896">
        <v>13514.046362717902</v>
      </c>
      <c r="G26" s="895">
        <v>13038.93601932108</v>
      </c>
      <c r="H26" s="895">
        <v>13514.046362717902</v>
      </c>
      <c r="I26" s="895">
        <v>16071.907737114572</v>
      </c>
      <c r="J26" s="896">
        <v>14027.777643360747</v>
      </c>
      <c r="K26" s="906">
        <v>13514.046362717902</v>
      </c>
      <c r="L26" s="895">
        <v>14595.910227571821</v>
      </c>
      <c r="M26" s="895">
        <v>14130.277855331689</v>
      </c>
      <c r="N26" s="895">
        <v>16071.907737114572</v>
      </c>
      <c r="O26" s="895">
        <v>14410.383250047058</v>
      </c>
      <c r="P26" s="895">
        <v>14119.538816637243</v>
      </c>
      <c r="Q26" s="896">
        <v>14027.777643360747</v>
      </c>
      <c r="R26" s="618"/>
    </row>
    <row r="27" spans="1:18" ht="27" customHeight="1">
      <c r="A27" s="894" t="s">
        <v>517</v>
      </c>
      <c r="B27" s="844">
        <v>45297.234549214598</v>
      </c>
      <c r="C27" s="844">
        <v>45803.436085919697</v>
      </c>
      <c r="D27" s="844">
        <v>46416.27834066534</v>
      </c>
      <c r="E27" s="844">
        <v>45383.51962675478</v>
      </c>
      <c r="F27" s="845">
        <v>41668.321378950357</v>
      </c>
      <c r="G27" s="844">
        <v>42434.647834059113</v>
      </c>
      <c r="H27" s="844">
        <v>41668.321378950357</v>
      </c>
      <c r="I27" s="844">
        <v>43865.336840156633</v>
      </c>
      <c r="J27" s="845">
        <v>40239.612373917116</v>
      </c>
      <c r="K27" s="859">
        <v>41668.321378950357</v>
      </c>
      <c r="L27" s="844">
        <v>42139.951208504899</v>
      </c>
      <c r="M27" s="844">
        <v>42053.660249634122</v>
      </c>
      <c r="N27" s="844">
        <v>43865.336840156633</v>
      </c>
      <c r="O27" s="844">
        <v>41947.674527921554</v>
      </c>
      <c r="P27" s="844">
        <v>41081.624544392922</v>
      </c>
      <c r="Q27" s="845">
        <v>40239.612373917116</v>
      </c>
      <c r="R27" s="618"/>
    </row>
    <row r="28" spans="1:18" ht="27" customHeight="1">
      <c r="A28" s="891" t="s">
        <v>518</v>
      </c>
      <c r="B28" s="892">
        <v>102.89780782358532</v>
      </c>
      <c r="C28" s="892">
        <v>104.68356358787764</v>
      </c>
      <c r="D28" s="892">
        <v>106.90998883448808</v>
      </c>
      <c r="E28" s="892">
        <v>101.88079691450369</v>
      </c>
      <c r="F28" s="893">
        <v>89.790323469749737</v>
      </c>
      <c r="G28" s="892">
        <v>92.463928409182742</v>
      </c>
      <c r="H28" s="892">
        <v>89.76296976036096</v>
      </c>
      <c r="I28" s="892">
        <v>93.387056635333025</v>
      </c>
      <c r="J28" s="893">
        <v>84.656204281660706</v>
      </c>
      <c r="K28" s="905">
        <v>89.76296976036096</v>
      </c>
      <c r="L28" s="892">
        <v>89.995465560388425</v>
      </c>
      <c r="M28" s="892">
        <v>89.625773104264255</v>
      </c>
      <c r="N28" s="892">
        <v>93.387056635333025</v>
      </c>
      <c r="O28" s="892">
        <v>88.423053124393235</v>
      </c>
      <c r="P28" s="892">
        <v>86.530053620106756</v>
      </c>
      <c r="Q28" s="893">
        <v>84.656204281660706</v>
      </c>
      <c r="R28" s="618"/>
    </row>
    <row r="29" spans="1:18" ht="27" customHeight="1">
      <c r="A29" s="894" t="s">
        <v>519</v>
      </c>
      <c r="B29" s="844">
        <v>103254.10317529601</v>
      </c>
      <c r="C29" s="844">
        <v>113675.612286795</v>
      </c>
      <c r="D29" s="844">
        <v>120313.53948428434</v>
      </c>
      <c r="E29" s="844">
        <v>124652.35199817973</v>
      </c>
      <c r="F29" s="845">
        <v>126153.0039426384</v>
      </c>
      <c r="G29" s="844">
        <v>127729.76280041951</v>
      </c>
      <c r="H29" s="844">
        <v>126153.0039426384</v>
      </c>
      <c r="I29" s="844">
        <v>130122.52890407994</v>
      </c>
      <c r="J29" s="845">
        <v>129412.23331349394</v>
      </c>
      <c r="K29" s="859">
        <v>126153.0039426384</v>
      </c>
      <c r="L29" s="844">
        <v>125683.70791684993</v>
      </c>
      <c r="M29" s="844">
        <v>128869.06542185839</v>
      </c>
      <c r="N29" s="844">
        <v>130122.52890407994</v>
      </c>
      <c r="O29" s="844">
        <v>130623.21120265781</v>
      </c>
      <c r="P29" s="844">
        <v>129377.22746292876</v>
      </c>
      <c r="Q29" s="845">
        <v>129412.23331349394</v>
      </c>
      <c r="R29" s="618"/>
    </row>
    <row r="30" spans="1:18" ht="27" customHeight="1">
      <c r="A30" s="891" t="s">
        <v>601</v>
      </c>
      <c r="B30" s="892">
        <v>-1.2</v>
      </c>
      <c r="C30" s="892">
        <v>1</v>
      </c>
      <c r="D30" s="892">
        <v>-1.4983966296422901</v>
      </c>
      <c r="E30" s="892">
        <v>-2.2822038860093352</v>
      </c>
      <c r="F30" s="893">
        <v>1.1071938229167682</v>
      </c>
      <c r="G30" s="892">
        <v>0.41722901996567296</v>
      </c>
      <c r="H30" s="892">
        <v>1.1071938229167682</v>
      </c>
      <c r="I30" s="892">
        <v>0.83940159632103351</v>
      </c>
      <c r="J30" s="893">
        <v>1.723813109129702</v>
      </c>
      <c r="K30" s="905">
        <v>1.1071938229167682</v>
      </c>
      <c r="L30" s="892">
        <v>0.94156587048301044</v>
      </c>
      <c r="M30" s="892">
        <v>0.82685255289699955</v>
      </c>
      <c r="N30" s="892">
        <v>0.83940159632103351</v>
      </c>
      <c r="O30" s="892">
        <v>0.80260311002242379</v>
      </c>
      <c r="P30" s="892">
        <v>0.91506615170274941</v>
      </c>
      <c r="Q30" s="893">
        <v>1.723813109129702</v>
      </c>
      <c r="R30" s="618"/>
    </row>
    <row r="31" spans="1:18" ht="27" customHeight="1">
      <c r="A31" s="894" t="s">
        <v>520</v>
      </c>
      <c r="B31" s="897">
        <v>1.25</v>
      </c>
      <c r="C31" s="897">
        <v>0.75</v>
      </c>
      <c r="D31" s="897">
        <v>0.28000000000000003</v>
      </c>
      <c r="E31" s="897">
        <v>0.43</v>
      </c>
      <c r="F31" s="898">
        <v>0.4</v>
      </c>
      <c r="G31" s="897" t="s">
        <v>83</v>
      </c>
      <c r="H31" s="897" t="s">
        <v>83</v>
      </c>
      <c r="I31" s="897">
        <v>0.2</v>
      </c>
      <c r="J31" s="898" t="s">
        <v>83</v>
      </c>
      <c r="K31" s="907" t="s">
        <v>83</v>
      </c>
      <c r="L31" s="897">
        <v>0.2</v>
      </c>
      <c r="M31" s="897" t="s">
        <v>83</v>
      </c>
      <c r="N31" s="897" t="s">
        <v>83</v>
      </c>
      <c r="O31" s="897" t="s">
        <v>83</v>
      </c>
      <c r="P31" s="897" t="s">
        <v>83</v>
      </c>
      <c r="Q31" s="898" t="s">
        <v>83</v>
      </c>
      <c r="R31" s="618"/>
    </row>
    <row r="32" spans="1:18" ht="27" customHeight="1" thickBot="1">
      <c r="A32" s="899" t="s">
        <v>521</v>
      </c>
      <c r="B32" s="900">
        <v>3.4285600000000018</v>
      </c>
      <c r="C32" s="900">
        <v>1.5118400000000003</v>
      </c>
      <c r="D32" s="900">
        <v>0.97159999999999991</v>
      </c>
      <c r="E32" s="900">
        <v>1.2337848605577686</v>
      </c>
      <c r="F32" s="901">
        <v>0.85468253968253893</v>
      </c>
      <c r="G32" s="900">
        <v>0.83</v>
      </c>
      <c r="H32" s="900">
        <v>0.87131313131313137</v>
      </c>
      <c r="I32" s="900">
        <v>0.64862732919254673</v>
      </c>
      <c r="J32" s="901">
        <v>0.59220972886762357</v>
      </c>
      <c r="K32" s="908">
        <v>0.85142857142857142</v>
      </c>
      <c r="L32" s="900">
        <v>0.7071428571428573</v>
      </c>
      <c r="M32" s="900">
        <v>0.62700000000000022</v>
      </c>
      <c r="N32" s="900">
        <v>0.61173913043478256</v>
      </c>
      <c r="O32" s="900">
        <v>0.57894736842105265</v>
      </c>
      <c r="P32" s="900">
        <v>0.58818181818181825</v>
      </c>
      <c r="Q32" s="901">
        <v>0.60949999999999982</v>
      </c>
      <c r="R32" s="618"/>
    </row>
    <row r="33" spans="1:17">
      <c r="A33" s="995"/>
      <c r="B33" s="996"/>
      <c r="C33" s="996"/>
      <c r="D33" s="996"/>
      <c r="E33" s="996"/>
      <c r="F33" s="996"/>
      <c r="G33" s="996"/>
      <c r="H33" s="996"/>
      <c r="I33" s="996"/>
      <c r="J33" s="996"/>
      <c r="K33" s="996"/>
      <c r="L33" s="996"/>
      <c r="M33" s="996"/>
      <c r="N33" s="996"/>
      <c r="O33" s="996"/>
      <c r="P33" s="996"/>
      <c r="Q33" s="996"/>
    </row>
    <row r="34" spans="1:17" ht="17">
      <c r="A34" s="923" t="s">
        <v>648</v>
      </c>
      <c r="B34" s="1013"/>
      <c r="C34" s="1013"/>
      <c r="D34" s="1013"/>
      <c r="E34" s="1013"/>
      <c r="F34" s="1013"/>
      <c r="G34" s="996"/>
      <c r="H34" s="996"/>
      <c r="I34" s="996"/>
      <c r="J34" s="996"/>
      <c r="K34" s="996"/>
      <c r="L34" s="996"/>
      <c r="M34" s="996"/>
      <c r="N34" s="996"/>
      <c r="O34" s="996"/>
      <c r="P34" s="996"/>
      <c r="Q34" s="996"/>
    </row>
    <row r="35" spans="1:17">
      <c r="A35" s="997" t="s">
        <v>137</v>
      </c>
      <c r="B35" s="1013"/>
      <c r="C35" s="1014"/>
      <c r="D35" s="1014"/>
      <c r="E35" s="1014"/>
      <c r="F35" s="1014"/>
      <c r="G35" s="998"/>
      <c r="H35" s="998"/>
      <c r="I35" s="998"/>
      <c r="J35" s="998"/>
      <c r="K35" s="998"/>
      <c r="L35" s="998"/>
      <c r="M35" s="998"/>
      <c r="N35" s="998"/>
      <c r="O35" s="998"/>
      <c r="P35" s="998"/>
      <c r="Q35" s="996"/>
    </row>
    <row r="37" spans="1:17">
      <c r="A37" s="618"/>
      <c r="B37" s="618"/>
      <c r="C37" s="618"/>
      <c r="D37" s="618"/>
      <c r="E37" s="618"/>
      <c r="F37" s="618"/>
      <c r="G37" s="618"/>
      <c r="H37" s="618"/>
      <c r="I37" s="169"/>
      <c r="J37" s="618"/>
      <c r="K37" s="618"/>
      <c r="L37" s="618"/>
      <c r="M37" s="618"/>
      <c r="N37" s="618"/>
      <c r="O37" s="618"/>
      <c r="P37" s="618"/>
      <c r="Q37" s="618"/>
    </row>
  </sheetData>
  <mergeCells count="9">
    <mergeCell ref="I3:J3"/>
    <mergeCell ref="L3:Q3"/>
    <mergeCell ref="E3:E4"/>
    <mergeCell ref="F3:F4"/>
    <mergeCell ref="A3:A4"/>
    <mergeCell ref="B3:B4"/>
    <mergeCell ref="C3:C4"/>
    <mergeCell ref="D3:D4"/>
    <mergeCell ref="G3:H3"/>
  </mergeCells>
  <pageMargins left="0.70866141732283472" right="0.70866141732283472" top="0.74803149606299213" bottom="0.74803149606299213" header="0.31496062992125984" footer="0.31496062992125984"/>
  <pageSetup paperSize="9" scale="57" orientation="landscape"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74"/>
  <sheetViews>
    <sheetView view="pageBreakPreview" zoomScale="60" zoomScaleNormal="70" workbookViewId="0">
      <pane xSplit="2" ySplit="4" topLeftCell="C5" activePane="bottomRight" state="frozen"/>
      <selection sqref="A1:F1"/>
      <selection pane="topRight" sqref="A1:F1"/>
      <selection pane="bottomLeft" sqref="A1:F1"/>
      <selection pane="bottomRight"/>
    </sheetView>
  </sheetViews>
  <sheetFormatPr defaultRowHeight="14.5"/>
  <cols>
    <col min="2" max="2" width="64.81640625" customWidth="1"/>
    <col min="3" max="13" width="15.26953125" customWidth="1"/>
  </cols>
  <sheetData>
    <row r="1" spans="1:13" ht="15.5">
      <c r="A1" s="67" t="s">
        <v>461</v>
      </c>
      <c r="B1" s="42"/>
      <c r="C1" s="618"/>
      <c r="D1" s="618"/>
      <c r="E1" s="618"/>
      <c r="F1" s="618"/>
      <c r="G1" s="618"/>
      <c r="H1" s="618"/>
      <c r="I1" s="618"/>
      <c r="J1" s="618"/>
      <c r="K1" s="618"/>
      <c r="L1" s="618"/>
      <c r="M1" s="1"/>
    </row>
    <row r="2" spans="1:13" ht="15" thickBot="1">
      <c r="A2" s="66"/>
      <c r="B2" s="66"/>
      <c r="C2" s="65"/>
      <c r="D2" s="65"/>
      <c r="E2" s="65"/>
      <c r="F2" s="65"/>
      <c r="G2" s="65"/>
      <c r="H2" s="65"/>
      <c r="I2" s="65"/>
      <c r="J2" s="65"/>
      <c r="K2" s="65"/>
      <c r="L2" s="65"/>
      <c r="M2" s="65"/>
    </row>
    <row r="3" spans="1:13" ht="15" customHeight="1">
      <c r="A3" s="33"/>
      <c r="B3" s="1057" t="s">
        <v>47</v>
      </c>
      <c r="C3" s="1059" t="s">
        <v>524</v>
      </c>
      <c r="D3" s="1063" t="s">
        <v>602</v>
      </c>
      <c r="E3" s="1063" t="s">
        <v>603</v>
      </c>
      <c r="F3" s="1063" t="s">
        <v>604</v>
      </c>
      <c r="G3" s="1059" t="s">
        <v>562</v>
      </c>
      <c r="H3" s="1059" t="s">
        <v>605</v>
      </c>
      <c r="I3" s="1059" t="s">
        <v>606</v>
      </c>
      <c r="J3" s="1059" t="s">
        <v>607</v>
      </c>
      <c r="K3" s="1063" t="s">
        <v>608</v>
      </c>
      <c r="L3" s="1063" t="s">
        <v>609</v>
      </c>
      <c r="M3" s="1061" t="s">
        <v>610</v>
      </c>
    </row>
    <row r="4" spans="1:13" ht="15" thickBot="1">
      <c r="A4" s="32"/>
      <c r="B4" s="1058"/>
      <c r="C4" s="1060"/>
      <c r="D4" s="1060"/>
      <c r="E4" s="1060"/>
      <c r="F4" s="1060"/>
      <c r="G4" s="1060"/>
      <c r="H4" s="1060"/>
      <c r="I4" s="1060"/>
      <c r="J4" s="1060"/>
      <c r="K4" s="1060"/>
      <c r="L4" s="1060"/>
      <c r="M4" s="1062"/>
    </row>
    <row r="5" spans="1:13">
      <c r="A5" s="64"/>
      <c r="B5" s="51"/>
      <c r="C5" s="63"/>
      <c r="D5" s="63"/>
      <c r="E5" s="63"/>
      <c r="F5" s="63"/>
      <c r="G5" s="63"/>
      <c r="H5" s="63"/>
      <c r="I5" s="63"/>
      <c r="J5" s="63"/>
      <c r="K5" s="63"/>
      <c r="L5" s="63"/>
      <c r="M5" s="851"/>
    </row>
    <row r="6" spans="1:13" ht="15.75" customHeight="1">
      <c r="A6" s="28">
        <v>1</v>
      </c>
      <c r="B6" s="62" t="s">
        <v>71</v>
      </c>
      <c r="C6" s="957">
        <v>128675245</v>
      </c>
      <c r="D6" s="957">
        <v>35799569</v>
      </c>
      <c r="E6" s="957">
        <v>36204823</v>
      </c>
      <c r="F6" s="957">
        <v>34436749</v>
      </c>
      <c r="G6" s="957">
        <v>136105969</v>
      </c>
      <c r="H6" s="957">
        <v>30624941</v>
      </c>
      <c r="I6" s="957">
        <v>36687394</v>
      </c>
      <c r="J6" s="957">
        <v>67312335</v>
      </c>
      <c r="K6" s="957">
        <v>12077089</v>
      </c>
      <c r="L6" s="957">
        <v>12004263</v>
      </c>
      <c r="M6" s="691">
        <v>12606042</v>
      </c>
    </row>
    <row r="7" spans="1:13" ht="15.75" customHeight="1">
      <c r="A7" s="23">
        <v>11</v>
      </c>
      <c r="B7" s="61" t="s">
        <v>70</v>
      </c>
      <c r="C7" s="980">
        <v>68280769</v>
      </c>
      <c r="D7" s="980">
        <v>18893447</v>
      </c>
      <c r="E7" s="980">
        <v>19743428</v>
      </c>
      <c r="F7" s="980">
        <v>17772751</v>
      </c>
      <c r="G7" s="980">
        <v>71958532</v>
      </c>
      <c r="H7" s="980">
        <v>15780778</v>
      </c>
      <c r="I7" s="980">
        <v>19475979</v>
      </c>
      <c r="J7" s="980">
        <v>35256757</v>
      </c>
      <c r="K7" s="980">
        <v>6459739</v>
      </c>
      <c r="L7" s="980">
        <v>6753978</v>
      </c>
      <c r="M7" s="692">
        <v>6262262</v>
      </c>
    </row>
    <row r="8" spans="1:13" ht="15.75" customHeight="1">
      <c r="A8" s="25">
        <v>111</v>
      </c>
      <c r="B8" s="57" t="s">
        <v>69</v>
      </c>
      <c r="C8" s="981">
        <v>8312198</v>
      </c>
      <c r="D8" s="981">
        <v>3121890</v>
      </c>
      <c r="E8" s="981">
        <v>1874695</v>
      </c>
      <c r="F8" s="981">
        <v>2110408</v>
      </c>
      <c r="G8" s="981">
        <v>9419976</v>
      </c>
      <c r="H8" s="981">
        <v>2343230</v>
      </c>
      <c r="I8" s="981">
        <v>3685774</v>
      </c>
      <c r="J8" s="981">
        <v>6029004</v>
      </c>
      <c r="K8" s="981">
        <v>2040724</v>
      </c>
      <c r="L8" s="981">
        <v>922049</v>
      </c>
      <c r="M8" s="693">
        <v>723001</v>
      </c>
    </row>
    <row r="9" spans="1:13" ht="15.75" customHeight="1">
      <c r="A9" s="25">
        <v>113</v>
      </c>
      <c r="B9" s="60" t="s">
        <v>68</v>
      </c>
      <c r="C9" s="981">
        <v>172368</v>
      </c>
      <c r="D9" s="981">
        <v>47614</v>
      </c>
      <c r="E9" s="981">
        <v>43958</v>
      </c>
      <c r="F9" s="981">
        <v>51800</v>
      </c>
      <c r="G9" s="981">
        <v>184140</v>
      </c>
      <c r="H9" s="981">
        <v>0</v>
      </c>
      <c r="I9" s="981">
        <v>0</v>
      </c>
      <c r="J9" s="981">
        <v>0</v>
      </c>
      <c r="K9" s="981">
        <v>0</v>
      </c>
      <c r="L9" s="981">
        <v>0</v>
      </c>
      <c r="M9" s="693">
        <v>0</v>
      </c>
    </row>
    <row r="10" spans="1:13">
      <c r="A10" s="25">
        <v>114</v>
      </c>
      <c r="B10" s="728" t="s">
        <v>67</v>
      </c>
      <c r="C10" s="981">
        <v>59090678</v>
      </c>
      <c r="D10" s="981">
        <v>15554407</v>
      </c>
      <c r="E10" s="981">
        <v>17636844</v>
      </c>
      <c r="F10" s="981">
        <v>15451507</v>
      </c>
      <c r="G10" s="981">
        <v>61665999</v>
      </c>
      <c r="H10" s="981">
        <v>13286947</v>
      </c>
      <c r="I10" s="981">
        <v>15620774</v>
      </c>
      <c r="J10" s="981">
        <v>28907721</v>
      </c>
      <c r="K10" s="981">
        <v>4367680</v>
      </c>
      <c r="L10" s="981">
        <v>5768460</v>
      </c>
      <c r="M10" s="693">
        <v>5484634</v>
      </c>
    </row>
    <row r="11" spans="1:13">
      <c r="A11" s="25">
        <v>1141</v>
      </c>
      <c r="B11" s="729" t="s">
        <v>66</v>
      </c>
      <c r="C11" s="981">
        <v>43746891</v>
      </c>
      <c r="D11" s="981">
        <v>10918948</v>
      </c>
      <c r="E11" s="981">
        <v>13346929</v>
      </c>
      <c r="F11" s="981">
        <v>11510444</v>
      </c>
      <c r="G11" s="981">
        <v>45412428</v>
      </c>
      <c r="H11" s="981">
        <v>9953321</v>
      </c>
      <c r="I11" s="981">
        <v>11550439</v>
      </c>
      <c r="J11" s="981">
        <v>21503760</v>
      </c>
      <c r="K11" s="981">
        <v>3191752</v>
      </c>
      <c r="L11" s="981">
        <v>4385291</v>
      </c>
      <c r="M11" s="693">
        <v>3973396</v>
      </c>
    </row>
    <row r="12" spans="1:13" ht="15.75" customHeight="1">
      <c r="A12" s="25">
        <v>11411</v>
      </c>
      <c r="B12" s="59" t="s">
        <v>65</v>
      </c>
      <c r="C12" s="981">
        <v>43577753</v>
      </c>
      <c r="D12" s="981">
        <v>10869387</v>
      </c>
      <c r="E12" s="981">
        <v>13301859</v>
      </c>
      <c r="F12" s="981">
        <v>11459290</v>
      </c>
      <c r="G12" s="981">
        <v>45218467</v>
      </c>
      <c r="H12" s="981">
        <v>9903633</v>
      </c>
      <c r="I12" s="981">
        <v>11503703</v>
      </c>
      <c r="J12" s="981">
        <v>21407336</v>
      </c>
      <c r="K12" s="981">
        <v>3176545</v>
      </c>
      <c r="L12" s="981">
        <v>4368627</v>
      </c>
      <c r="M12" s="693">
        <v>3958531</v>
      </c>
    </row>
    <row r="13" spans="1:13" ht="15.75" customHeight="1">
      <c r="A13" s="25">
        <v>11412</v>
      </c>
      <c r="B13" s="59" t="s">
        <v>64</v>
      </c>
      <c r="C13" s="981">
        <v>169138</v>
      </c>
      <c r="D13" s="981">
        <v>49561</v>
      </c>
      <c r="E13" s="981">
        <v>45070</v>
      </c>
      <c r="F13" s="981">
        <v>51154</v>
      </c>
      <c r="G13" s="981">
        <v>193961</v>
      </c>
      <c r="H13" s="981">
        <v>49688</v>
      </c>
      <c r="I13" s="981">
        <v>46736</v>
      </c>
      <c r="J13" s="981">
        <v>96424</v>
      </c>
      <c r="K13" s="981">
        <v>15207</v>
      </c>
      <c r="L13" s="981">
        <v>16664</v>
      </c>
      <c r="M13" s="693">
        <v>14865</v>
      </c>
    </row>
    <row r="14" spans="1:13" ht="15.75" customHeight="1">
      <c r="A14" s="25">
        <v>1142</v>
      </c>
      <c r="B14" s="58" t="s">
        <v>63</v>
      </c>
      <c r="C14" s="981">
        <v>13923204</v>
      </c>
      <c r="D14" s="981">
        <v>4279853</v>
      </c>
      <c r="E14" s="981">
        <v>3948088</v>
      </c>
      <c r="F14" s="981">
        <v>3460532</v>
      </c>
      <c r="G14" s="981">
        <v>14752335</v>
      </c>
      <c r="H14" s="981">
        <v>2964666</v>
      </c>
      <c r="I14" s="981">
        <v>3687297</v>
      </c>
      <c r="J14" s="981">
        <v>6651963</v>
      </c>
      <c r="K14" s="981">
        <v>1045123</v>
      </c>
      <c r="L14" s="981">
        <v>1256745</v>
      </c>
      <c r="M14" s="693">
        <v>1385429</v>
      </c>
    </row>
    <row r="15" spans="1:13" ht="15.75" customHeight="1">
      <c r="A15" s="25">
        <v>115</v>
      </c>
      <c r="B15" s="57" t="s">
        <v>62</v>
      </c>
      <c r="C15" s="981">
        <v>419113</v>
      </c>
      <c r="D15" s="981">
        <v>97577</v>
      </c>
      <c r="E15" s="981">
        <v>110132</v>
      </c>
      <c r="F15" s="981">
        <v>92939</v>
      </c>
      <c r="G15" s="981">
        <v>404876</v>
      </c>
      <c r="H15" s="981">
        <v>82921</v>
      </c>
      <c r="I15" s="981">
        <v>100717</v>
      </c>
      <c r="J15" s="981">
        <v>183638</v>
      </c>
      <c r="K15" s="981">
        <v>30253</v>
      </c>
      <c r="L15" s="981">
        <v>38789</v>
      </c>
      <c r="M15" s="693">
        <v>31675</v>
      </c>
    </row>
    <row r="16" spans="1:13" ht="15.75" customHeight="1">
      <c r="A16" s="25">
        <v>116</v>
      </c>
      <c r="B16" s="57" t="s">
        <v>61</v>
      </c>
      <c r="C16" s="981">
        <v>286412</v>
      </c>
      <c r="D16" s="981">
        <v>71959</v>
      </c>
      <c r="E16" s="981">
        <v>77799</v>
      </c>
      <c r="F16" s="981">
        <v>66097</v>
      </c>
      <c r="G16" s="981">
        <v>283541</v>
      </c>
      <c r="H16" s="981">
        <v>67680</v>
      </c>
      <c r="I16" s="981">
        <v>68714</v>
      </c>
      <c r="J16" s="981">
        <v>136394</v>
      </c>
      <c r="K16" s="981">
        <v>21082</v>
      </c>
      <c r="L16" s="981">
        <v>24680</v>
      </c>
      <c r="M16" s="693">
        <v>22952</v>
      </c>
    </row>
    <row r="17" spans="1:13" ht="15.75" customHeight="1">
      <c r="A17" s="31">
        <v>12</v>
      </c>
      <c r="B17" s="56" t="s">
        <v>28</v>
      </c>
      <c r="C17" s="957">
        <v>40974672</v>
      </c>
      <c r="D17" s="957">
        <v>10200752</v>
      </c>
      <c r="E17" s="957">
        <v>10370109</v>
      </c>
      <c r="F17" s="957">
        <v>10309426</v>
      </c>
      <c r="G17" s="957">
        <v>40662988</v>
      </c>
      <c r="H17" s="957">
        <v>10128097</v>
      </c>
      <c r="I17" s="957">
        <v>10572551</v>
      </c>
      <c r="J17" s="957">
        <v>20700648</v>
      </c>
      <c r="K17" s="957">
        <v>3483673</v>
      </c>
      <c r="L17" s="957">
        <v>3486782</v>
      </c>
      <c r="M17" s="691">
        <v>3602096</v>
      </c>
    </row>
    <row r="18" spans="1:13" ht="15.75" customHeight="1">
      <c r="A18" s="23">
        <v>13</v>
      </c>
      <c r="B18" s="55" t="s">
        <v>24</v>
      </c>
      <c r="C18" s="980">
        <v>4824734</v>
      </c>
      <c r="D18" s="980">
        <v>2738468</v>
      </c>
      <c r="E18" s="980">
        <v>1599206</v>
      </c>
      <c r="F18" s="980">
        <v>1989648</v>
      </c>
      <c r="G18" s="980">
        <v>7791900</v>
      </c>
      <c r="H18" s="980">
        <v>1865317</v>
      </c>
      <c r="I18" s="980">
        <v>2935165</v>
      </c>
      <c r="J18" s="980">
        <v>4800482</v>
      </c>
      <c r="K18" s="980">
        <v>1116722</v>
      </c>
      <c r="L18" s="980">
        <v>570125</v>
      </c>
      <c r="M18" s="692">
        <v>1248318</v>
      </c>
    </row>
    <row r="19" spans="1:13" ht="15.75" customHeight="1">
      <c r="A19" s="23">
        <v>14</v>
      </c>
      <c r="B19" s="55" t="s">
        <v>32</v>
      </c>
      <c r="C19" s="980">
        <v>14595070</v>
      </c>
      <c r="D19" s="980">
        <v>3966902</v>
      </c>
      <c r="E19" s="980">
        <v>4492080</v>
      </c>
      <c r="F19" s="980">
        <v>4364924</v>
      </c>
      <c r="G19" s="980">
        <v>15692549</v>
      </c>
      <c r="H19" s="980">
        <v>2850749</v>
      </c>
      <c r="I19" s="980">
        <v>3703699</v>
      </c>
      <c r="J19" s="980">
        <v>6554448</v>
      </c>
      <c r="K19" s="980">
        <v>1016955</v>
      </c>
      <c r="L19" s="980">
        <v>1193378</v>
      </c>
      <c r="M19" s="692">
        <v>1493366</v>
      </c>
    </row>
    <row r="20" spans="1:13">
      <c r="A20" s="53"/>
      <c r="B20" s="54"/>
      <c r="C20" s="1007"/>
      <c r="D20" s="1007"/>
      <c r="E20" s="1007"/>
      <c r="F20" s="1007"/>
      <c r="G20" s="1007"/>
      <c r="H20" s="1007"/>
      <c r="I20" s="1007"/>
      <c r="J20" s="1007"/>
      <c r="K20" s="1007"/>
      <c r="L20" s="1007"/>
      <c r="M20" s="978"/>
    </row>
    <row r="21" spans="1:13" ht="15.75" customHeight="1">
      <c r="A21" s="28">
        <v>2</v>
      </c>
      <c r="B21" s="27" t="s">
        <v>60</v>
      </c>
      <c r="C21" s="957">
        <v>132963193</v>
      </c>
      <c r="D21" s="957">
        <v>34573044</v>
      </c>
      <c r="E21" s="957">
        <v>33246161</v>
      </c>
      <c r="F21" s="957">
        <v>35575199</v>
      </c>
      <c r="G21" s="957">
        <v>134879279</v>
      </c>
      <c r="H21" s="957">
        <v>32913505</v>
      </c>
      <c r="I21" s="957">
        <v>33767176</v>
      </c>
      <c r="J21" s="957">
        <v>66680681</v>
      </c>
      <c r="K21" s="957">
        <v>10935388</v>
      </c>
      <c r="L21" s="957">
        <v>11812503</v>
      </c>
      <c r="M21" s="691">
        <v>11019285</v>
      </c>
    </row>
    <row r="22" spans="1:13" ht="15.75" customHeight="1">
      <c r="A22" s="23">
        <v>21</v>
      </c>
      <c r="B22" s="26" t="s">
        <v>30</v>
      </c>
      <c r="C22" s="980">
        <v>19002950</v>
      </c>
      <c r="D22" s="980">
        <v>4819631</v>
      </c>
      <c r="E22" s="980">
        <v>5033204</v>
      </c>
      <c r="F22" s="980">
        <v>5061751</v>
      </c>
      <c r="G22" s="980">
        <v>19693997</v>
      </c>
      <c r="H22" s="980">
        <v>4848386</v>
      </c>
      <c r="I22" s="980">
        <v>4989583</v>
      </c>
      <c r="J22" s="980">
        <v>9837969</v>
      </c>
      <c r="K22" s="980">
        <v>1655495</v>
      </c>
      <c r="L22" s="980">
        <v>1678849</v>
      </c>
      <c r="M22" s="692">
        <v>1655239</v>
      </c>
    </row>
    <row r="23" spans="1:13" ht="15.75" customHeight="1">
      <c r="A23" s="25">
        <v>211</v>
      </c>
      <c r="B23" s="24" t="s">
        <v>29</v>
      </c>
      <c r="C23" s="981">
        <v>16101073</v>
      </c>
      <c r="D23" s="981">
        <v>4084779</v>
      </c>
      <c r="E23" s="981">
        <v>4293478</v>
      </c>
      <c r="F23" s="981">
        <v>4326196</v>
      </c>
      <c r="G23" s="981">
        <v>16753778</v>
      </c>
      <c r="H23" s="981">
        <v>4111997</v>
      </c>
      <c r="I23" s="981">
        <v>4238468</v>
      </c>
      <c r="J23" s="981">
        <v>8350465</v>
      </c>
      <c r="K23" s="981">
        <v>1405256</v>
      </c>
      <c r="L23" s="981">
        <v>1427146</v>
      </c>
      <c r="M23" s="693">
        <v>1406066</v>
      </c>
    </row>
    <row r="24" spans="1:13" ht="15.75" customHeight="1">
      <c r="A24" s="25">
        <v>212</v>
      </c>
      <c r="B24" s="24" t="s">
        <v>28</v>
      </c>
      <c r="C24" s="981">
        <v>2901877</v>
      </c>
      <c r="D24" s="981">
        <v>734852</v>
      </c>
      <c r="E24" s="981">
        <v>739726</v>
      </c>
      <c r="F24" s="981">
        <v>735555</v>
      </c>
      <c r="G24" s="981">
        <v>2940219</v>
      </c>
      <c r="H24" s="981">
        <v>736389</v>
      </c>
      <c r="I24" s="981">
        <v>751115</v>
      </c>
      <c r="J24" s="981">
        <v>1487504</v>
      </c>
      <c r="K24" s="981">
        <v>250239</v>
      </c>
      <c r="L24" s="981">
        <v>251703</v>
      </c>
      <c r="M24" s="693">
        <v>249173</v>
      </c>
    </row>
    <row r="25" spans="1:13" ht="15.75" customHeight="1">
      <c r="A25" s="23">
        <v>22</v>
      </c>
      <c r="B25" s="22" t="s">
        <v>27</v>
      </c>
      <c r="C25" s="980">
        <v>12896151</v>
      </c>
      <c r="D25" s="980">
        <v>3198011</v>
      </c>
      <c r="E25" s="980">
        <v>3016762</v>
      </c>
      <c r="F25" s="980">
        <v>4069469</v>
      </c>
      <c r="G25" s="980">
        <v>12832482</v>
      </c>
      <c r="H25" s="980">
        <v>2589335</v>
      </c>
      <c r="I25" s="980">
        <v>3294617</v>
      </c>
      <c r="J25" s="980">
        <v>5883952</v>
      </c>
      <c r="K25" s="980">
        <v>954977</v>
      </c>
      <c r="L25" s="980">
        <v>1345682</v>
      </c>
      <c r="M25" s="692">
        <v>993958</v>
      </c>
    </row>
    <row r="26" spans="1:13" ht="15.75" customHeight="1">
      <c r="A26" s="23">
        <v>24</v>
      </c>
      <c r="B26" s="22" t="s">
        <v>26</v>
      </c>
      <c r="C26" s="980">
        <v>11160286</v>
      </c>
      <c r="D26" s="980">
        <v>2054863</v>
      </c>
      <c r="E26" s="980">
        <v>3564708</v>
      </c>
      <c r="F26" s="980">
        <v>1684343</v>
      </c>
      <c r="G26" s="980">
        <v>10820738</v>
      </c>
      <c r="H26" s="980">
        <v>3319821</v>
      </c>
      <c r="I26" s="980">
        <v>1981521</v>
      </c>
      <c r="J26" s="980">
        <v>5301342</v>
      </c>
      <c r="K26" s="980">
        <v>456827</v>
      </c>
      <c r="L26" s="980">
        <v>1096554</v>
      </c>
      <c r="M26" s="692">
        <v>428140</v>
      </c>
    </row>
    <row r="27" spans="1:13" ht="15.75" customHeight="1">
      <c r="A27" s="23">
        <v>25</v>
      </c>
      <c r="B27" s="22" t="s">
        <v>25</v>
      </c>
      <c r="C27" s="980">
        <v>6464783</v>
      </c>
      <c r="D27" s="980">
        <v>3151544</v>
      </c>
      <c r="E27" s="980">
        <v>802722</v>
      </c>
      <c r="F27" s="980">
        <v>1639940</v>
      </c>
      <c r="G27" s="980">
        <v>6163650</v>
      </c>
      <c r="H27" s="980">
        <v>1915499</v>
      </c>
      <c r="I27" s="980">
        <v>1614477</v>
      </c>
      <c r="J27" s="980">
        <v>3529976</v>
      </c>
      <c r="K27" s="980">
        <v>729566</v>
      </c>
      <c r="L27" s="980">
        <v>399049</v>
      </c>
      <c r="M27" s="692">
        <v>485862</v>
      </c>
    </row>
    <row r="28" spans="1:13" ht="15.75" customHeight="1">
      <c r="A28" s="23">
        <v>26</v>
      </c>
      <c r="B28" s="22" t="s">
        <v>24</v>
      </c>
      <c r="C28" s="980">
        <v>22361948</v>
      </c>
      <c r="D28" s="980">
        <v>5116976</v>
      </c>
      <c r="E28" s="980">
        <v>5460430</v>
      </c>
      <c r="F28" s="980">
        <v>6411046</v>
      </c>
      <c r="G28" s="980">
        <v>22097951</v>
      </c>
      <c r="H28" s="980">
        <v>5302183</v>
      </c>
      <c r="I28" s="980">
        <v>5562142</v>
      </c>
      <c r="J28" s="980">
        <v>10864325</v>
      </c>
      <c r="K28" s="980">
        <v>1909639</v>
      </c>
      <c r="L28" s="980">
        <v>1739563</v>
      </c>
      <c r="M28" s="692">
        <v>1912940</v>
      </c>
    </row>
    <row r="29" spans="1:13" ht="15.75" customHeight="1">
      <c r="A29" s="23">
        <v>27</v>
      </c>
      <c r="B29" s="22" t="s">
        <v>23</v>
      </c>
      <c r="C29" s="980">
        <v>54670353</v>
      </c>
      <c r="D29" s="980">
        <v>13794238</v>
      </c>
      <c r="E29" s="980">
        <v>13589797</v>
      </c>
      <c r="F29" s="980">
        <v>13586413</v>
      </c>
      <c r="G29" s="980">
        <v>54629604</v>
      </c>
      <c r="H29" s="980">
        <v>13564340</v>
      </c>
      <c r="I29" s="980">
        <v>13670407</v>
      </c>
      <c r="J29" s="980">
        <v>27234747</v>
      </c>
      <c r="K29" s="980">
        <v>4524309</v>
      </c>
      <c r="L29" s="980">
        <v>4655727</v>
      </c>
      <c r="M29" s="692">
        <v>4490371</v>
      </c>
    </row>
    <row r="30" spans="1:13" ht="15.75" customHeight="1">
      <c r="A30" s="23">
        <v>28</v>
      </c>
      <c r="B30" s="22" t="s">
        <v>22</v>
      </c>
      <c r="C30" s="980">
        <v>6406722</v>
      </c>
      <c r="D30" s="980">
        <v>2437781</v>
      </c>
      <c r="E30" s="980">
        <v>1778538</v>
      </c>
      <c r="F30" s="980">
        <v>3122237</v>
      </c>
      <c r="G30" s="980">
        <v>8640857</v>
      </c>
      <c r="H30" s="980">
        <v>1373941</v>
      </c>
      <c r="I30" s="980">
        <v>2654429</v>
      </c>
      <c r="J30" s="980">
        <v>4028370</v>
      </c>
      <c r="K30" s="980">
        <v>704575</v>
      </c>
      <c r="L30" s="980">
        <v>897079</v>
      </c>
      <c r="M30" s="692">
        <v>1052775</v>
      </c>
    </row>
    <row r="31" spans="1:13">
      <c r="A31" s="21"/>
      <c r="B31" s="5"/>
      <c r="C31" s="988"/>
      <c r="D31" s="988"/>
      <c r="E31" s="988"/>
      <c r="F31" s="988"/>
      <c r="G31" s="988"/>
      <c r="H31" s="988"/>
      <c r="I31" s="988"/>
      <c r="J31" s="988"/>
      <c r="K31" s="988"/>
      <c r="L31" s="988"/>
      <c r="M31" s="699"/>
    </row>
    <row r="32" spans="1:13" ht="15.75" customHeight="1">
      <c r="A32" s="47"/>
      <c r="B32" s="46" t="s">
        <v>59</v>
      </c>
      <c r="C32" s="12">
        <v>-4287948</v>
      </c>
      <c r="D32" s="12">
        <v>1226525</v>
      </c>
      <c r="E32" s="12">
        <v>2958662</v>
      </c>
      <c r="F32" s="12">
        <v>-1138450</v>
      </c>
      <c r="G32" s="12">
        <v>1226690</v>
      </c>
      <c r="H32" s="12">
        <v>-2288564</v>
      </c>
      <c r="I32" s="12">
        <v>2920218</v>
      </c>
      <c r="J32" s="12">
        <v>631654</v>
      </c>
      <c r="K32" s="12">
        <v>1141701</v>
      </c>
      <c r="L32" s="12">
        <v>191760</v>
      </c>
      <c r="M32" s="695">
        <v>1586757</v>
      </c>
    </row>
    <row r="33" spans="1:13">
      <c r="A33" s="53"/>
      <c r="B33" s="52"/>
      <c r="C33" s="957"/>
      <c r="D33" s="957"/>
      <c r="E33" s="957"/>
      <c r="F33" s="957"/>
      <c r="G33" s="957"/>
      <c r="H33" s="957"/>
      <c r="I33" s="957"/>
      <c r="J33" s="957"/>
      <c r="K33" s="957"/>
      <c r="L33" s="957"/>
      <c r="M33" s="691"/>
    </row>
    <row r="34" spans="1:13">
      <c r="A34" s="28">
        <v>31</v>
      </c>
      <c r="B34" s="50" t="s">
        <v>58</v>
      </c>
      <c r="C34" s="957">
        <v>4629308</v>
      </c>
      <c r="D34" s="957">
        <v>909041</v>
      </c>
      <c r="E34" s="957">
        <v>1060477</v>
      </c>
      <c r="F34" s="957">
        <v>1406781</v>
      </c>
      <c r="G34" s="957">
        <v>4109833</v>
      </c>
      <c r="H34" s="957">
        <v>646650</v>
      </c>
      <c r="I34" s="957">
        <v>570426</v>
      </c>
      <c r="J34" s="957">
        <v>1217076</v>
      </c>
      <c r="K34" s="957">
        <v>155436</v>
      </c>
      <c r="L34" s="957">
        <v>225510</v>
      </c>
      <c r="M34" s="691">
        <v>189480</v>
      </c>
    </row>
    <row r="35" spans="1:13" ht="15.75" customHeight="1">
      <c r="A35" s="49">
        <v>311</v>
      </c>
      <c r="B35" s="48" t="s">
        <v>57</v>
      </c>
      <c r="C35" s="974">
        <v>4456133</v>
      </c>
      <c r="D35" s="974">
        <v>876995</v>
      </c>
      <c r="E35" s="974">
        <v>973062</v>
      </c>
      <c r="F35" s="974">
        <v>1327385</v>
      </c>
      <c r="G35" s="974">
        <v>3822983</v>
      </c>
      <c r="H35" s="974">
        <v>584172</v>
      </c>
      <c r="I35" s="974">
        <v>487816</v>
      </c>
      <c r="J35" s="974">
        <v>1071988</v>
      </c>
      <c r="K35" s="974">
        <v>109986</v>
      </c>
      <c r="L35" s="974">
        <v>198858</v>
      </c>
      <c r="M35" s="697">
        <v>178972</v>
      </c>
    </row>
    <row r="36" spans="1:13" ht="15.75" customHeight="1">
      <c r="A36" s="49">
        <v>312</v>
      </c>
      <c r="B36" s="48" t="s">
        <v>56</v>
      </c>
      <c r="C36" s="974">
        <v>9966</v>
      </c>
      <c r="D36" s="974">
        <v>-6655</v>
      </c>
      <c r="E36" s="974">
        <v>45014</v>
      </c>
      <c r="F36" s="974">
        <v>7973</v>
      </c>
      <c r="G36" s="974">
        <v>104800</v>
      </c>
      <c r="H36" s="974">
        <v>-142</v>
      </c>
      <c r="I36" s="974">
        <v>54934</v>
      </c>
      <c r="J36" s="974">
        <v>54792</v>
      </c>
      <c r="K36" s="974">
        <v>38905</v>
      </c>
      <c r="L36" s="974">
        <v>13743</v>
      </c>
      <c r="M36" s="697">
        <v>2286</v>
      </c>
    </row>
    <row r="37" spans="1:13" ht="15.75" customHeight="1">
      <c r="A37" s="49">
        <v>313</v>
      </c>
      <c r="B37" s="48" t="s">
        <v>55</v>
      </c>
      <c r="C37" s="974">
        <v>366</v>
      </c>
      <c r="D37" s="974">
        <v>-67</v>
      </c>
      <c r="E37" s="974">
        <v>45</v>
      </c>
      <c r="F37" s="974">
        <v>802</v>
      </c>
      <c r="G37" s="974">
        <v>774</v>
      </c>
      <c r="H37" s="974">
        <v>714</v>
      </c>
      <c r="I37" s="974">
        <v>94</v>
      </c>
      <c r="J37" s="974">
        <v>808</v>
      </c>
      <c r="K37" s="974">
        <v>24</v>
      </c>
      <c r="L37" s="974">
        <v>64</v>
      </c>
      <c r="M37" s="697">
        <v>6</v>
      </c>
    </row>
    <row r="38" spans="1:13" ht="15.75" customHeight="1">
      <c r="A38" s="49">
        <v>314</v>
      </c>
      <c r="B38" s="48" t="s">
        <v>54</v>
      </c>
      <c r="C38" s="974">
        <v>162843</v>
      </c>
      <c r="D38" s="974">
        <v>38768</v>
      </c>
      <c r="E38" s="974">
        <v>42356</v>
      </c>
      <c r="F38" s="974">
        <v>70621</v>
      </c>
      <c r="G38" s="974">
        <v>181276</v>
      </c>
      <c r="H38" s="974">
        <v>61906</v>
      </c>
      <c r="I38" s="974">
        <v>27582</v>
      </c>
      <c r="J38" s="974">
        <v>89488</v>
      </c>
      <c r="K38" s="974">
        <v>6521</v>
      </c>
      <c r="L38" s="974">
        <v>12845</v>
      </c>
      <c r="M38" s="697">
        <v>8216</v>
      </c>
    </row>
    <row r="39" spans="1:13">
      <c r="A39" s="45"/>
      <c r="B39" s="44"/>
      <c r="C39" s="987"/>
      <c r="D39" s="987"/>
      <c r="E39" s="987"/>
      <c r="F39" s="987"/>
      <c r="G39" s="987"/>
      <c r="H39" s="987"/>
      <c r="I39" s="987"/>
      <c r="J39" s="987"/>
      <c r="K39" s="987"/>
      <c r="L39" s="987"/>
      <c r="M39" s="698"/>
    </row>
    <row r="40" spans="1:13" ht="15.75" customHeight="1">
      <c r="A40" s="47"/>
      <c r="B40" s="46" t="s">
        <v>53</v>
      </c>
      <c r="C40" s="12">
        <v>-8917256</v>
      </c>
      <c r="D40" s="12">
        <v>317484</v>
      </c>
      <c r="E40" s="12">
        <v>1898185</v>
      </c>
      <c r="F40" s="12">
        <v>-2545231</v>
      </c>
      <c r="G40" s="12">
        <v>-2883143</v>
      </c>
      <c r="H40" s="12">
        <v>-2935214</v>
      </c>
      <c r="I40" s="12">
        <v>2349792</v>
      </c>
      <c r="J40" s="12">
        <v>-585422</v>
      </c>
      <c r="K40" s="12">
        <v>986265</v>
      </c>
      <c r="L40" s="12">
        <v>-33750</v>
      </c>
      <c r="M40" s="695">
        <v>1397277</v>
      </c>
    </row>
    <row r="41" spans="1:13">
      <c r="A41" s="45"/>
      <c r="B41" s="44"/>
      <c r="C41" s="987"/>
      <c r="D41" s="987"/>
      <c r="E41" s="987"/>
      <c r="F41" s="987"/>
      <c r="G41" s="987"/>
      <c r="H41" s="987"/>
      <c r="I41" s="987"/>
      <c r="J41" s="987"/>
      <c r="K41" s="987"/>
      <c r="L41" s="987"/>
      <c r="M41" s="698"/>
    </row>
    <row r="42" spans="1:13" ht="15.75" customHeight="1">
      <c r="A42" s="47"/>
      <c r="B42" s="46" t="s">
        <v>52</v>
      </c>
      <c r="C42" s="12">
        <v>8917256</v>
      </c>
      <c r="D42" s="12">
        <v>-317484</v>
      </c>
      <c r="E42" s="12">
        <v>-1898185</v>
      </c>
      <c r="F42" s="12">
        <v>2545231</v>
      </c>
      <c r="G42" s="12">
        <v>2883143</v>
      </c>
      <c r="H42" s="12">
        <v>2935214</v>
      </c>
      <c r="I42" s="12">
        <v>-2349792</v>
      </c>
      <c r="J42" s="12">
        <v>585422</v>
      </c>
      <c r="K42" s="12">
        <v>-986265</v>
      </c>
      <c r="L42" s="12">
        <v>33750</v>
      </c>
      <c r="M42" s="695">
        <v>-1397277</v>
      </c>
    </row>
    <row r="43" spans="1:13">
      <c r="A43" s="45"/>
      <c r="B43" s="44"/>
      <c r="C43" s="987"/>
      <c r="D43" s="987"/>
      <c r="E43" s="987"/>
      <c r="F43" s="987"/>
      <c r="G43" s="987"/>
      <c r="H43" s="987"/>
      <c r="I43" s="987"/>
      <c r="J43" s="987"/>
      <c r="K43" s="987"/>
      <c r="L43" s="987"/>
      <c r="M43" s="698"/>
    </row>
    <row r="44" spans="1:13">
      <c r="A44" s="23">
        <v>32</v>
      </c>
      <c r="B44" s="730" t="s">
        <v>51</v>
      </c>
      <c r="C44" s="957">
        <v>-3541687</v>
      </c>
      <c r="D44" s="957">
        <v>-2152543</v>
      </c>
      <c r="E44" s="957">
        <v>5001814</v>
      </c>
      <c r="F44" s="957">
        <v>-5195539</v>
      </c>
      <c r="G44" s="957">
        <v>-3048588</v>
      </c>
      <c r="H44" s="957">
        <v>10962642</v>
      </c>
      <c r="I44" s="957">
        <v>-7612234</v>
      </c>
      <c r="J44" s="957">
        <v>3350408</v>
      </c>
      <c r="K44" s="957">
        <v>-8164954</v>
      </c>
      <c r="L44" s="957">
        <v>-628712</v>
      </c>
      <c r="M44" s="691">
        <v>1181432</v>
      </c>
    </row>
    <row r="45" spans="1:13" ht="15.75" customHeight="1">
      <c r="A45" s="25">
        <v>321</v>
      </c>
      <c r="B45" s="24" t="s">
        <v>49</v>
      </c>
      <c r="C45" s="981">
        <v>-3747856</v>
      </c>
      <c r="D45" s="981">
        <v>-2347134</v>
      </c>
      <c r="E45" s="981">
        <v>5001598</v>
      </c>
      <c r="F45" s="981">
        <v>-5391528</v>
      </c>
      <c r="G45" s="981">
        <v>-3449272</v>
      </c>
      <c r="H45" s="981">
        <v>10962473</v>
      </c>
      <c r="I45" s="981">
        <v>-7805215</v>
      </c>
      <c r="J45" s="981">
        <v>3157258</v>
      </c>
      <c r="K45" s="981">
        <v>-8164954</v>
      </c>
      <c r="L45" s="981">
        <v>-821564</v>
      </c>
      <c r="M45" s="693">
        <v>1181303</v>
      </c>
    </row>
    <row r="46" spans="1:13" ht="15.75" customHeight="1">
      <c r="A46" s="25">
        <v>322</v>
      </c>
      <c r="B46" s="24" t="s">
        <v>48</v>
      </c>
      <c r="C46" s="981">
        <v>206169</v>
      </c>
      <c r="D46" s="981">
        <v>194591</v>
      </c>
      <c r="E46" s="981">
        <v>216</v>
      </c>
      <c r="F46" s="981">
        <v>195989</v>
      </c>
      <c r="G46" s="981">
        <v>400684</v>
      </c>
      <c r="H46" s="981">
        <v>169</v>
      </c>
      <c r="I46" s="981">
        <v>192981</v>
      </c>
      <c r="J46" s="981">
        <v>193150</v>
      </c>
      <c r="K46" s="981">
        <v>0</v>
      </c>
      <c r="L46" s="981">
        <v>192852</v>
      </c>
      <c r="M46" s="693">
        <v>129</v>
      </c>
    </row>
    <row r="47" spans="1:13" ht="15.75" customHeight="1">
      <c r="A47" s="25">
        <v>323</v>
      </c>
      <c r="B47" s="24" t="s">
        <v>50</v>
      </c>
      <c r="C47" s="981">
        <v>0</v>
      </c>
      <c r="D47" s="981">
        <v>0</v>
      </c>
      <c r="E47" s="981">
        <v>0</v>
      </c>
      <c r="F47" s="981">
        <v>0</v>
      </c>
      <c r="G47" s="981">
        <v>0</v>
      </c>
      <c r="H47" s="981">
        <v>0</v>
      </c>
      <c r="I47" s="981">
        <v>0</v>
      </c>
      <c r="J47" s="981">
        <v>0</v>
      </c>
      <c r="K47" s="981">
        <v>0</v>
      </c>
      <c r="L47" s="981">
        <v>0</v>
      </c>
      <c r="M47" s="693">
        <v>0</v>
      </c>
    </row>
    <row r="48" spans="1:13">
      <c r="A48" s="21"/>
      <c r="B48" s="43"/>
      <c r="C48" s="988"/>
      <c r="D48" s="988"/>
      <c r="E48" s="988"/>
      <c r="F48" s="988"/>
      <c r="G48" s="988"/>
      <c r="H48" s="988"/>
      <c r="I48" s="988"/>
      <c r="J48" s="988"/>
      <c r="K48" s="988"/>
      <c r="L48" s="988"/>
      <c r="M48" s="699"/>
    </row>
    <row r="49" spans="1:13" ht="15.75" customHeight="1">
      <c r="A49" s="23">
        <v>33</v>
      </c>
      <c r="B49" s="26" t="s">
        <v>3</v>
      </c>
      <c r="C49" s="957">
        <v>5375569</v>
      </c>
      <c r="D49" s="957">
        <v>-2470027</v>
      </c>
      <c r="E49" s="957">
        <v>3103629</v>
      </c>
      <c r="F49" s="957">
        <v>-2650308</v>
      </c>
      <c r="G49" s="957">
        <v>-165445</v>
      </c>
      <c r="H49" s="957">
        <v>13897856</v>
      </c>
      <c r="I49" s="957">
        <v>-9962026</v>
      </c>
      <c r="J49" s="957">
        <v>3935830</v>
      </c>
      <c r="K49" s="957">
        <v>-9151219</v>
      </c>
      <c r="L49" s="957">
        <v>-594962</v>
      </c>
      <c r="M49" s="691">
        <v>-215845</v>
      </c>
    </row>
    <row r="50" spans="1:13" ht="15.75" customHeight="1">
      <c r="A50" s="25">
        <v>331</v>
      </c>
      <c r="B50" s="24" t="s">
        <v>49</v>
      </c>
      <c r="C50" s="981">
        <v>1528564</v>
      </c>
      <c r="D50" s="981">
        <v>-2912195</v>
      </c>
      <c r="E50" s="981">
        <v>3138604</v>
      </c>
      <c r="F50" s="981">
        <v>-2112356</v>
      </c>
      <c r="G50" s="981">
        <v>1511587</v>
      </c>
      <c r="H50" s="981">
        <v>4670840</v>
      </c>
      <c r="I50" s="981">
        <v>-643939</v>
      </c>
      <c r="J50" s="981">
        <v>4026901</v>
      </c>
      <c r="K50" s="981">
        <v>-25871</v>
      </c>
      <c r="L50" s="981">
        <v>-457702</v>
      </c>
      <c r="M50" s="693">
        <v>-160366</v>
      </c>
    </row>
    <row r="51" spans="1:13" ht="15.75" customHeight="1" thickBot="1">
      <c r="A51" s="41">
        <v>332</v>
      </c>
      <c r="B51" s="40" t="s">
        <v>48</v>
      </c>
      <c r="C51" s="984">
        <v>3847005</v>
      </c>
      <c r="D51" s="984">
        <v>442168</v>
      </c>
      <c r="E51" s="984">
        <v>-34975</v>
      </c>
      <c r="F51" s="984">
        <v>-537952</v>
      </c>
      <c r="G51" s="984">
        <v>-1677032</v>
      </c>
      <c r="H51" s="984">
        <v>9227016</v>
      </c>
      <c r="I51" s="984">
        <v>-9318087</v>
      </c>
      <c r="J51" s="984">
        <v>-91071</v>
      </c>
      <c r="K51" s="984">
        <v>-9125348</v>
      </c>
      <c r="L51" s="984">
        <v>-137260</v>
      </c>
      <c r="M51" s="700">
        <v>-55479</v>
      </c>
    </row>
    <row r="52" spans="1:13" ht="15.75" customHeight="1">
      <c r="A52" s="5" t="s">
        <v>0</v>
      </c>
      <c r="B52" s="667"/>
      <c r="C52" s="701"/>
      <c r="D52" s="701"/>
      <c r="E52" s="701"/>
      <c r="F52" s="701"/>
      <c r="G52" s="701"/>
      <c r="H52" s="701"/>
      <c r="I52" s="701"/>
      <c r="J52" s="701"/>
      <c r="K52" s="701"/>
      <c r="L52" s="701"/>
      <c r="M52" s="701"/>
    </row>
    <row r="53" spans="1:13" ht="50.25" customHeight="1">
      <c r="A53" s="1055" t="s">
        <v>526</v>
      </c>
      <c r="B53" s="1055"/>
      <c r="C53" s="1055"/>
      <c r="D53" s="1055"/>
      <c r="E53" s="1055"/>
      <c r="F53" s="1055"/>
      <c r="G53" s="1055"/>
      <c r="H53" s="1055"/>
      <c r="I53" s="1055"/>
      <c r="J53" s="1055"/>
      <c r="K53" s="1055"/>
      <c r="L53" s="1055"/>
      <c r="M53" s="1055"/>
    </row>
    <row r="54" spans="1:13" ht="58.5" customHeight="1">
      <c r="A54" s="4"/>
      <c r="B54" s="1"/>
      <c r="C54" s="39"/>
      <c r="D54" s="39"/>
      <c r="E54" s="39"/>
      <c r="F54" s="39"/>
      <c r="G54" s="39"/>
      <c r="H54" s="39"/>
      <c r="I54" s="39"/>
      <c r="J54" s="39"/>
      <c r="K54" s="39"/>
      <c r="L54" s="39"/>
      <c r="M54" s="39"/>
    </row>
    <row r="55" spans="1:13">
      <c r="A55" s="1"/>
      <c r="B55" s="1"/>
      <c r="C55" s="37"/>
      <c r="D55" s="37"/>
      <c r="E55" s="37"/>
      <c r="F55" s="37"/>
      <c r="G55" s="37"/>
      <c r="H55" s="37"/>
      <c r="I55" s="37"/>
      <c r="J55" s="37"/>
      <c r="K55" s="37"/>
      <c r="L55" s="37"/>
      <c r="M55" s="37"/>
    </row>
    <row r="56" spans="1:13">
      <c r="A56" s="1"/>
      <c r="B56" s="1"/>
      <c r="C56" s="37"/>
      <c r="D56" s="37"/>
      <c r="E56" s="37"/>
      <c r="F56" s="37"/>
      <c r="G56" s="37"/>
      <c r="H56" s="37"/>
      <c r="I56" s="37"/>
      <c r="J56" s="37"/>
      <c r="K56" s="37"/>
      <c r="L56" s="37"/>
      <c r="M56" s="37"/>
    </row>
    <row r="57" spans="1:13">
      <c r="A57" s="1"/>
      <c r="B57" s="1"/>
      <c r="C57" s="37"/>
      <c r="D57" s="37"/>
      <c r="E57" s="37"/>
      <c r="F57" s="37"/>
      <c r="G57" s="37"/>
      <c r="H57" s="37"/>
      <c r="I57" s="37"/>
      <c r="J57" s="37"/>
      <c r="K57" s="37"/>
      <c r="L57" s="37"/>
      <c r="M57" s="37"/>
    </row>
    <row r="58" spans="1:13">
      <c r="A58" s="1"/>
      <c r="B58" s="1"/>
      <c r="C58" s="37"/>
      <c r="D58" s="37"/>
      <c r="E58" s="37"/>
      <c r="F58" s="37"/>
      <c r="G58" s="37"/>
      <c r="H58" s="37"/>
      <c r="I58" s="37"/>
      <c r="J58" s="37"/>
      <c r="K58" s="37"/>
      <c r="L58" s="37"/>
      <c r="M58" s="37"/>
    </row>
    <row r="59" spans="1:13">
      <c r="A59" s="1"/>
      <c r="B59" s="1"/>
      <c r="C59" s="37"/>
      <c r="D59" s="37"/>
      <c r="E59" s="37"/>
      <c r="F59" s="37"/>
      <c r="G59" s="37"/>
      <c r="H59" s="37"/>
      <c r="I59" s="37"/>
      <c r="J59" s="37"/>
      <c r="K59" s="37"/>
      <c r="L59" s="37"/>
      <c r="M59" s="37"/>
    </row>
    <row r="60" spans="1:13">
      <c r="A60" s="1"/>
      <c r="B60" s="1"/>
      <c r="C60" s="37"/>
      <c r="D60" s="37"/>
      <c r="E60" s="37"/>
      <c r="F60" s="37"/>
      <c r="G60" s="37"/>
      <c r="H60" s="37"/>
      <c r="I60" s="37"/>
      <c r="J60" s="37"/>
      <c r="K60" s="37"/>
      <c r="L60" s="37"/>
      <c r="M60" s="37"/>
    </row>
    <row r="61" spans="1:13">
      <c r="A61" s="1"/>
      <c r="B61" s="1"/>
      <c r="C61" s="37"/>
      <c r="D61" s="37"/>
      <c r="E61" s="37"/>
      <c r="F61" s="37"/>
      <c r="G61" s="37"/>
      <c r="H61" s="37"/>
      <c r="I61" s="37"/>
      <c r="J61" s="37"/>
      <c r="K61" s="37"/>
      <c r="L61" s="37"/>
      <c r="M61" s="37"/>
    </row>
    <row r="62" spans="1:13">
      <c r="A62" s="1"/>
      <c r="B62" s="38"/>
      <c r="C62" s="37"/>
      <c r="D62" s="37"/>
      <c r="E62" s="37"/>
      <c r="F62" s="37"/>
      <c r="G62" s="37"/>
      <c r="H62" s="37"/>
      <c r="I62" s="37"/>
      <c r="J62" s="37"/>
      <c r="K62" s="37"/>
      <c r="L62" s="37"/>
      <c r="M62" s="37"/>
    </row>
    <row r="63" spans="1:13">
      <c r="A63" s="1"/>
      <c r="B63" s="1"/>
      <c r="C63" s="37"/>
      <c r="D63" s="37"/>
      <c r="E63" s="37"/>
      <c r="F63" s="37"/>
      <c r="G63" s="37"/>
      <c r="H63" s="37"/>
      <c r="I63" s="37"/>
      <c r="J63" s="37"/>
      <c r="K63" s="37"/>
      <c r="L63" s="37"/>
      <c r="M63" s="37"/>
    </row>
    <row r="64" spans="1:13">
      <c r="A64" s="1"/>
      <c r="B64" s="1"/>
      <c r="C64" s="37"/>
      <c r="D64" s="37"/>
      <c r="E64" s="37"/>
      <c r="F64" s="37"/>
      <c r="G64" s="37"/>
      <c r="H64" s="37"/>
      <c r="I64" s="37"/>
      <c r="J64" s="37"/>
      <c r="K64" s="37"/>
      <c r="L64" s="37"/>
      <c r="M64" s="37"/>
    </row>
    <row r="65" spans="1:13">
      <c r="A65" s="1"/>
      <c r="B65" s="1"/>
      <c r="C65" s="37"/>
      <c r="D65" s="37"/>
      <c r="E65" s="37"/>
      <c r="F65" s="37"/>
      <c r="G65" s="37"/>
      <c r="H65" s="37"/>
      <c r="I65" s="37"/>
      <c r="J65" s="37"/>
      <c r="K65" s="37"/>
      <c r="L65" s="37"/>
      <c r="M65" s="37"/>
    </row>
    <row r="66" spans="1:13">
      <c r="C66" s="37"/>
      <c r="D66" s="37"/>
      <c r="E66" s="37"/>
      <c r="F66" s="37"/>
      <c r="G66" s="37"/>
      <c r="H66" s="37"/>
      <c r="I66" s="37"/>
      <c r="J66" s="37"/>
      <c r="K66" s="37"/>
      <c r="L66" s="37"/>
      <c r="M66" s="37"/>
    </row>
    <row r="67" spans="1:13">
      <c r="C67" s="37"/>
      <c r="D67" s="37"/>
      <c r="E67" s="37"/>
      <c r="F67" s="37"/>
      <c r="G67" s="37"/>
      <c r="H67" s="37"/>
      <c r="I67" s="37"/>
      <c r="J67" s="37"/>
      <c r="K67" s="37"/>
      <c r="L67" s="37"/>
      <c r="M67" s="37"/>
    </row>
    <row r="68" spans="1:13">
      <c r="C68" s="37"/>
      <c r="D68" s="37"/>
      <c r="E68" s="37"/>
      <c r="F68" s="37"/>
      <c r="G68" s="37"/>
      <c r="H68" s="37"/>
      <c r="I68" s="37"/>
      <c r="J68" s="37"/>
      <c r="K68" s="37"/>
      <c r="L68" s="37"/>
      <c r="M68" s="37"/>
    </row>
    <row r="69" spans="1:13">
      <c r="C69" s="37"/>
      <c r="D69" s="37"/>
      <c r="E69" s="37"/>
      <c r="F69" s="37"/>
      <c r="G69" s="37"/>
      <c r="H69" s="37"/>
      <c r="I69" s="37"/>
      <c r="J69" s="37"/>
      <c r="K69" s="37"/>
      <c r="L69" s="37"/>
      <c r="M69" s="37"/>
    </row>
    <row r="70" spans="1:13">
      <c r="C70" s="37"/>
      <c r="D70" s="37"/>
      <c r="E70" s="37"/>
      <c r="F70" s="37"/>
      <c r="G70" s="37"/>
      <c r="H70" s="37"/>
      <c r="I70" s="37"/>
      <c r="J70" s="37"/>
      <c r="K70" s="37"/>
      <c r="L70" s="37"/>
      <c r="M70" s="37"/>
    </row>
    <row r="71" spans="1:13">
      <c r="C71" s="37"/>
      <c r="D71" s="37"/>
      <c r="E71" s="37"/>
      <c r="F71" s="37"/>
      <c r="G71" s="37"/>
      <c r="H71" s="37"/>
      <c r="I71" s="37"/>
      <c r="J71" s="37"/>
      <c r="K71" s="37"/>
      <c r="L71" s="37"/>
      <c r="M71" s="37"/>
    </row>
    <row r="72" spans="1:13">
      <c r="C72" s="37"/>
      <c r="D72" s="37"/>
      <c r="E72" s="37"/>
      <c r="F72" s="37"/>
      <c r="G72" s="37"/>
      <c r="H72" s="37"/>
      <c r="I72" s="37"/>
      <c r="J72" s="37"/>
      <c r="K72" s="37"/>
      <c r="L72" s="37"/>
      <c r="M72" s="37"/>
    </row>
    <row r="73" spans="1:13">
      <c r="C73" s="37"/>
      <c r="D73" s="37"/>
      <c r="E73" s="37"/>
      <c r="F73" s="37"/>
      <c r="G73" s="37"/>
      <c r="H73" s="37"/>
      <c r="I73" s="37"/>
      <c r="J73" s="37"/>
      <c r="K73" s="37"/>
      <c r="L73" s="37"/>
      <c r="M73" s="37"/>
    </row>
    <row r="74" spans="1:13">
      <c r="C74" s="37"/>
      <c r="D74" s="37"/>
      <c r="E74" s="37"/>
      <c r="F74" s="37"/>
      <c r="G74" s="37"/>
      <c r="H74" s="37"/>
      <c r="I74" s="37"/>
      <c r="J74" s="37"/>
      <c r="K74" s="37"/>
      <c r="L74" s="37"/>
      <c r="M74" s="37"/>
    </row>
  </sheetData>
  <mergeCells count="13">
    <mergeCell ref="A53:M53"/>
    <mergeCell ref="B3:B4"/>
    <mergeCell ref="C3:C4"/>
    <mergeCell ref="M3:M4"/>
    <mergeCell ref="K3:K4"/>
    <mergeCell ref="L3:L4"/>
    <mergeCell ref="D3:D4"/>
    <mergeCell ref="G3:G4"/>
    <mergeCell ref="E3:E4"/>
    <mergeCell ref="F3:F4"/>
    <mergeCell ref="H3:H4"/>
    <mergeCell ref="I3:I4"/>
    <mergeCell ref="J3:J4"/>
  </mergeCells>
  <pageMargins left="0.70866141732283472" right="0.70866141732283472" top="0.74803149606299213" bottom="0.74803149606299213" header="0.31496062992125984" footer="0.31496062992125984"/>
  <pageSetup paperSize="9" scale="51" orientation="landscape"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59"/>
  <sheetViews>
    <sheetView view="pageBreakPreview" zoomScale="60" zoomScaleNormal="100" workbookViewId="0">
      <pane xSplit="2" ySplit="4" topLeftCell="C5" activePane="bottomRight" state="frozen"/>
      <selection sqref="A1:F1"/>
      <selection pane="topRight" sqref="A1:F1"/>
      <selection pane="bottomLeft" sqref="A1:F1"/>
      <selection pane="bottomRight"/>
    </sheetView>
  </sheetViews>
  <sheetFormatPr defaultRowHeight="14.5"/>
  <cols>
    <col min="1" max="1" width="5.1796875" customWidth="1"/>
    <col min="2" max="2" width="63.7265625" customWidth="1"/>
    <col min="3" max="13" width="15.453125" customWidth="1"/>
  </cols>
  <sheetData>
    <row r="1" spans="1:13" ht="15.5">
      <c r="A1" s="67" t="s">
        <v>462</v>
      </c>
      <c r="B1" s="1"/>
      <c r="C1" s="618"/>
      <c r="D1" s="618"/>
      <c r="E1" s="618"/>
      <c r="F1" s="618"/>
      <c r="G1" s="618"/>
      <c r="H1" s="618"/>
      <c r="I1" s="618"/>
      <c r="J1" s="618"/>
      <c r="K1" s="618"/>
      <c r="L1" s="618"/>
      <c r="M1" s="1"/>
    </row>
    <row r="2" spans="1:13" ht="12" customHeight="1" thickBot="1">
      <c r="A2" s="86"/>
      <c r="B2" s="86"/>
      <c r="C2" s="326"/>
      <c r="D2" s="326"/>
      <c r="E2" s="326"/>
      <c r="F2" s="326"/>
      <c r="G2" s="326"/>
      <c r="H2" s="326"/>
      <c r="I2" s="326"/>
      <c r="J2" s="326"/>
      <c r="K2" s="326"/>
      <c r="L2" s="326"/>
      <c r="M2" s="86"/>
    </row>
    <row r="3" spans="1:13" ht="15" customHeight="1">
      <c r="A3" s="33"/>
      <c r="B3" s="1057" t="s">
        <v>47</v>
      </c>
      <c r="C3" s="1059" t="s">
        <v>524</v>
      </c>
      <c r="D3" s="1063" t="s">
        <v>602</v>
      </c>
      <c r="E3" s="1063" t="s">
        <v>603</v>
      </c>
      <c r="F3" s="1063" t="s">
        <v>604</v>
      </c>
      <c r="G3" s="1059" t="s">
        <v>562</v>
      </c>
      <c r="H3" s="1059" t="s">
        <v>605</v>
      </c>
      <c r="I3" s="1059" t="s">
        <v>606</v>
      </c>
      <c r="J3" s="1059" t="s">
        <v>607</v>
      </c>
      <c r="K3" s="1063" t="s">
        <v>608</v>
      </c>
      <c r="L3" s="1063" t="s">
        <v>609</v>
      </c>
      <c r="M3" s="1061" t="s">
        <v>610</v>
      </c>
    </row>
    <row r="4" spans="1:13" ht="15" thickBot="1">
      <c r="A4" s="32"/>
      <c r="B4" s="1058"/>
      <c r="C4" s="1060"/>
      <c r="D4" s="1060"/>
      <c r="E4" s="1060"/>
      <c r="F4" s="1060"/>
      <c r="G4" s="1060"/>
      <c r="H4" s="1060"/>
      <c r="I4" s="1060"/>
      <c r="J4" s="1060"/>
      <c r="K4" s="1060"/>
      <c r="L4" s="1060"/>
      <c r="M4" s="1062"/>
    </row>
    <row r="5" spans="1:13" ht="6.75" customHeight="1">
      <c r="A5" s="53"/>
      <c r="B5" s="80"/>
      <c r="C5" s="85"/>
      <c r="D5" s="85"/>
      <c r="E5" s="85"/>
      <c r="F5" s="85"/>
      <c r="G5" s="85"/>
      <c r="H5" s="85"/>
      <c r="I5" s="85"/>
      <c r="J5" s="85"/>
      <c r="K5" s="85"/>
      <c r="L5" s="85"/>
      <c r="M5" s="852"/>
    </row>
    <row r="6" spans="1:13">
      <c r="A6" s="53">
        <v>1</v>
      </c>
      <c r="B6" s="84" t="s">
        <v>85</v>
      </c>
      <c r="C6" s="18">
        <v>128675245</v>
      </c>
      <c r="D6" s="18">
        <v>35799569</v>
      </c>
      <c r="E6" s="18">
        <v>36204823</v>
      </c>
      <c r="F6" s="18">
        <v>34436749</v>
      </c>
      <c r="G6" s="18">
        <v>136105969</v>
      </c>
      <c r="H6" s="18">
        <v>30624941</v>
      </c>
      <c r="I6" s="18">
        <v>36687394</v>
      </c>
      <c r="J6" s="18">
        <v>67312335</v>
      </c>
      <c r="K6" s="18">
        <v>12077089</v>
      </c>
      <c r="L6" s="18">
        <v>12004263</v>
      </c>
      <c r="M6" s="691">
        <v>12606042</v>
      </c>
    </row>
    <row r="7" spans="1:13">
      <c r="A7" s="83"/>
      <c r="B7" s="74" t="s">
        <v>74</v>
      </c>
      <c r="C7" s="8">
        <v>103859344</v>
      </c>
      <c r="D7" s="8">
        <v>29386322</v>
      </c>
      <c r="E7" s="8">
        <v>29847197</v>
      </c>
      <c r="F7" s="8">
        <v>27110051</v>
      </c>
      <c r="G7" s="8">
        <v>110185886</v>
      </c>
      <c r="H7" s="8">
        <v>24508776</v>
      </c>
      <c r="I7" s="8">
        <v>30252323</v>
      </c>
      <c r="J7" s="8">
        <v>54761099</v>
      </c>
      <c r="K7" s="8">
        <v>10043528</v>
      </c>
      <c r="L7" s="8">
        <v>9900487</v>
      </c>
      <c r="M7" s="692">
        <v>10308308</v>
      </c>
    </row>
    <row r="8" spans="1:13">
      <c r="A8" s="83"/>
      <c r="B8" s="84" t="s">
        <v>493</v>
      </c>
      <c r="C8" s="8">
        <v>24815901</v>
      </c>
      <c r="D8" s="8">
        <v>6413247</v>
      </c>
      <c r="E8" s="8">
        <v>6357626</v>
      </c>
      <c r="F8" s="8">
        <v>7326698</v>
      </c>
      <c r="G8" s="8">
        <v>25920083</v>
      </c>
      <c r="H8" s="8">
        <v>6116165</v>
      </c>
      <c r="I8" s="8">
        <v>6435071</v>
      </c>
      <c r="J8" s="8">
        <v>12551236</v>
      </c>
      <c r="K8" s="8">
        <v>2033561</v>
      </c>
      <c r="L8" s="8">
        <v>2103776</v>
      </c>
      <c r="M8" s="692">
        <v>2297734</v>
      </c>
    </row>
    <row r="9" spans="1:13" s="855" customFormat="1">
      <c r="A9" s="854"/>
      <c r="B9" s="690" t="s">
        <v>477</v>
      </c>
      <c r="C9" s="1008">
        <v>19755349</v>
      </c>
      <c r="D9" s="1008">
        <v>5126508</v>
      </c>
      <c r="E9" s="1008">
        <v>5155254</v>
      </c>
      <c r="F9" s="1008">
        <v>5972739</v>
      </c>
      <c r="G9" s="1008">
        <v>21136017</v>
      </c>
      <c r="H9" s="1008">
        <v>5007988</v>
      </c>
      <c r="I9" s="1008">
        <v>5236431</v>
      </c>
      <c r="J9" s="1008">
        <v>10244419</v>
      </c>
      <c r="K9" s="1008">
        <v>1720862</v>
      </c>
      <c r="L9" s="1008">
        <v>1734084</v>
      </c>
      <c r="M9" s="1009">
        <v>1781485</v>
      </c>
    </row>
    <row r="10" spans="1:13">
      <c r="A10" s="30"/>
      <c r="B10" s="853" t="s">
        <v>478</v>
      </c>
      <c r="C10" s="7">
        <v>2263942</v>
      </c>
      <c r="D10" s="7">
        <v>575911</v>
      </c>
      <c r="E10" s="7">
        <v>616915</v>
      </c>
      <c r="F10" s="7">
        <v>674191</v>
      </c>
      <c r="G10" s="7">
        <v>2372421</v>
      </c>
      <c r="H10" s="7">
        <v>493202</v>
      </c>
      <c r="I10" s="7">
        <v>546569</v>
      </c>
      <c r="J10" s="7">
        <v>1039771</v>
      </c>
      <c r="K10" s="7">
        <v>157512</v>
      </c>
      <c r="L10" s="7">
        <v>189568</v>
      </c>
      <c r="M10" s="693">
        <v>199489</v>
      </c>
    </row>
    <row r="11" spans="1:13">
      <c r="A11" s="30"/>
      <c r="B11" s="853" t="s">
        <v>479</v>
      </c>
      <c r="C11" s="7">
        <v>1613825</v>
      </c>
      <c r="D11" s="7">
        <v>294096</v>
      </c>
      <c r="E11" s="7">
        <v>300201</v>
      </c>
      <c r="F11" s="7">
        <v>374992</v>
      </c>
      <c r="G11" s="7">
        <v>1198990</v>
      </c>
      <c r="H11" s="7">
        <v>224254</v>
      </c>
      <c r="I11" s="7">
        <v>252501</v>
      </c>
      <c r="J11" s="7">
        <v>476755</v>
      </c>
      <c r="K11" s="7">
        <v>67595</v>
      </c>
      <c r="L11" s="7">
        <v>82531</v>
      </c>
      <c r="M11" s="693">
        <v>102375</v>
      </c>
    </row>
    <row r="12" spans="1:13">
      <c r="A12" s="30"/>
      <c r="B12" s="690" t="s">
        <v>480</v>
      </c>
      <c r="C12" s="7">
        <v>95736</v>
      </c>
      <c r="D12" s="7">
        <v>4116</v>
      </c>
      <c r="E12" s="7">
        <v>19673</v>
      </c>
      <c r="F12" s="7">
        <v>111598</v>
      </c>
      <c r="G12" s="7">
        <v>156934</v>
      </c>
      <c r="H12" s="7">
        <v>8309</v>
      </c>
      <c r="I12" s="7">
        <v>9216</v>
      </c>
      <c r="J12" s="7">
        <v>17525</v>
      </c>
      <c r="K12" s="7">
        <v>2256</v>
      </c>
      <c r="L12" s="7">
        <v>3810</v>
      </c>
      <c r="M12" s="693">
        <v>3150</v>
      </c>
    </row>
    <row r="13" spans="1:13">
      <c r="A13" s="30"/>
      <c r="B13" s="690" t="s">
        <v>481</v>
      </c>
      <c r="C13" s="7">
        <v>1015213</v>
      </c>
      <c r="D13" s="7">
        <v>373920</v>
      </c>
      <c r="E13" s="7">
        <v>203303</v>
      </c>
      <c r="F13" s="7">
        <v>161840</v>
      </c>
      <c r="G13" s="7">
        <v>912996</v>
      </c>
      <c r="H13" s="7">
        <v>377593</v>
      </c>
      <c r="I13" s="7">
        <v>373528</v>
      </c>
      <c r="J13" s="7">
        <v>751121</v>
      </c>
      <c r="K13" s="7">
        <v>84398</v>
      </c>
      <c r="L13" s="7">
        <v>78563</v>
      </c>
      <c r="M13" s="693">
        <v>210567</v>
      </c>
    </row>
    <row r="14" spans="1:13">
      <c r="A14" s="626"/>
      <c r="B14" s="690" t="s">
        <v>482</v>
      </c>
      <c r="C14" s="7">
        <v>71836</v>
      </c>
      <c r="D14" s="7">
        <v>38696</v>
      </c>
      <c r="E14" s="7">
        <v>62280</v>
      </c>
      <c r="F14" s="7">
        <v>31338</v>
      </c>
      <c r="G14" s="7">
        <v>142725</v>
      </c>
      <c r="H14" s="7">
        <v>4819</v>
      </c>
      <c r="I14" s="7">
        <v>16826</v>
      </c>
      <c r="J14" s="7">
        <v>21645</v>
      </c>
      <c r="K14" s="7">
        <v>938</v>
      </c>
      <c r="L14" s="7">
        <v>15220</v>
      </c>
      <c r="M14" s="693">
        <v>668</v>
      </c>
    </row>
    <row r="15" spans="1:13" ht="6.75" customHeight="1">
      <c r="A15" s="30"/>
      <c r="B15" s="82"/>
      <c r="C15" s="7"/>
      <c r="D15" s="7"/>
      <c r="E15" s="7"/>
      <c r="F15" s="7"/>
      <c r="G15" s="7"/>
      <c r="H15" s="7"/>
      <c r="I15" s="7"/>
      <c r="J15" s="7"/>
      <c r="K15" s="7"/>
      <c r="L15" s="7"/>
      <c r="M15" s="693"/>
    </row>
    <row r="16" spans="1:13">
      <c r="A16" s="53">
        <v>2</v>
      </c>
      <c r="B16" s="84" t="s">
        <v>84</v>
      </c>
      <c r="C16" s="1010">
        <v>132963193</v>
      </c>
      <c r="D16" s="1010">
        <v>34573044</v>
      </c>
      <c r="E16" s="1010">
        <v>33246161</v>
      </c>
      <c r="F16" s="1010">
        <v>35575199</v>
      </c>
      <c r="G16" s="1010">
        <v>134879279</v>
      </c>
      <c r="H16" s="1010">
        <v>32913505</v>
      </c>
      <c r="I16" s="1010">
        <v>33767176</v>
      </c>
      <c r="J16" s="1010">
        <v>66680681</v>
      </c>
      <c r="K16" s="1010">
        <v>10935388</v>
      </c>
      <c r="L16" s="1010">
        <v>11812503</v>
      </c>
      <c r="M16" s="691">
        <v>11019285</v>
      </c>
    </row>
    <row r="17" spans="1:13">
      <c r="A17" s="83"/>
      <c r="B17" s="74" t="s">
        <v>74</v>
      </c>
      <c r="C17" s="1010">
        <v>110738843</v>
      </c>
      <c r="D17" s="1010">
        <v>28635281</v>
      </c>
      <c r="E17" s="1010">
        <v>27619666</v>
      </c>
      <c r="F17" s="1010">
        <v>28716570</v>
      </c>
      <c r="G17" s="1010">
        <v>111376043</v>
      </c>
      <c r="H17" s="1010">
        <v>28008148</v>
      </c>
      <c r="I17" s="1010">
        <v>28331143</v>
      </c>
      <c r="J17" s="1010">
        <v>56339291</v>
      </c>
      <c r="K17" s="1010">
        <v>9224934</v>
      </c>
      <c r="L17" s="1010">
        <v>9953381</v>
      </c>
      <c r="M17" s="691">
        <v>9152828</v>
      </c>
    </row>
    <row r="18" spans="1:13">
      <c r="A18" s="83"/>
      <c r="B18" s="74" t="s">
        <v>494</v>
      </c>
      <c r="C18" s="8">
        <v>22224350</v>
      </c>
      <c r="D18" s="8">
        <v>5937763</v>
      </c>
      <c r="E18" s="8">
        <v>5626495</v>
      </c>
      <c r="F18" s="8">
        <v>6858629</v>
      </c>
      <c r="G18" s="8">
        <v>23503236</v>
      </c>
      <c r="H18" s="8">
        <v>4905357</v>
      </c>
      <c r="I18" s="8">
        <v>5436033</v>
      </c>
      <c r="J18" s="8">
        <v>10341390</v>
      </c>
      <c r="K18" s="8">
        <v>1710454</v>
      </c>
      <c r="L18" s="8">
        <v>1859122</v>
      </c>
      <c r="M18" s="692">
        <v>1866457</v>
      </c>
    </row>
    <row r="19" spans="1:13">
      <c r="A19" s="626"/>
      <c r="B19" s="690" t="s">
        <v>477</v>
      </c>
      <c r="C19" s="7">
        <v>17564550</v>
      </c>
      <c r="D19" s="7">
        <v>4310152</v>
      </c>
      <c r="E19" s="7">
        <v>4132538</v>
      </c>
      <c r="F19" s="7">
        <v>4317161</v>
      </c>
      <c r="G19" s="7">
        <v>16871269</v>
      </c>
      <c r="H19" s="7">
        <v>4116686</v>
      </c>
      <c r="I19" s="7">
        <v>4177346</v>
      </c>
      <c r="J19" s="7">
        <v>8294032</v>
      </c>
      <c r="K19" s="7">
        <v>1372206</v>
      </c>
      <c r="L19" s="7">
        <v>1402894</v>
      </c>
      <c r="M19" s="693">
        <v>1402246</v>
      </c>
    </row>
    <row r="20" spans="1:13">
      <c r="A20" s="30"/>
      <c r="B20" s="853" t="s">
        <v>478</v>
      </c>
      <c r="C20" s="7">
        <v>1727012</v>
      </c>
      <c r="D20" s="7">
        <v>520271</v>
      </c>
      <c r="E20" s="7">
        <v>799285</v>
      </c>
      <c r="F20" s="7">
        <v>1197523</v>
      </c>
      <c r="G20" s="7">
        <v>2786142</v>
      </c>
      <c r="H20" s="7">
        <v>266129</v>
      </c>
      <c r="I20" s="7">
        <v>721699</v>
      </c>
      <c r="J20" s="7">
        <v>987828</v>
      </c>
      <c r="K20" s="7">
        <v>159038</v>
      </c>
      <c r="L20" s="7">
        <v>272550</v>
      </c>
      <c r="M20" s="693">
        <v>290111</v>
      </c>
    </row>
    <row r="21" spans="1:13">
      <c r="A21" s="30"/>
      <c r="B21" s="853" t="s">
        <v>479</v>
      </c>
      <c r="C21" s="7">
        <v>1521542</v>
      </c>
      <c r="D21" s="7">
        <v>441023</v>
      </c>
      <c r="E21" s="7">
        <v>409816</v>
      </c>
      <c r="F21" s="7">
        <v>512076</v>
      </c>
      <c r="G21" s="7">
        <v>1780745</v>
      </c>
      <c r="H21" s="7">
        <v>187182</v>
      </c>
      <c r="I21" s="7">
        <v>290343</v>
      </c>
      <c r="J21" s="7">
        <v>477525</v>
      </c>
      <c r="K21" s="7">
        <v>85010</v>
      </c>
      <c r="L21" s="7">
        <v>113275</v>
      </c>
      <c r="M21" s="693">
        <v>92058</v>
      </c>
    </row>
    <row r="22" spans="1:13">
      <c r="A22" s="30"/>
      <c r="B22" s="690" t="s">
        <v>480</v>
      </c>
      <c r="C22" s="7">
        <v>1226997</v>
      </c>
      <c r="D22" s="7">
        <v>272512</v>
      </c>
      <c r="E22" s="7">
        <v>263508</v>
      </c>
      <c r="F22" s="7">
        <v>210761</v>
      </c>
      <c r="G22" s="7">
        <v>1010690</v>
      </c>
      <c r="H22" s="7">
        <v>322134</v>
      </c>
      <c r="I22" s="7">
        <v>229873</v>
      </c>
      <c r="J22" s="7">
        <v>552007</v>
      </c>
      <c r="K22" s="7">
        <v>90127</v>
      </c>
      <c r="L22" s="7">
        <v>65024</v>
      </c>
      <c r="M22" s="693">
        <v>74722</v>
      </c>
    </row>
    <row r="23" spans="1:13">
      <c r="A23" s="30"/>
      <c r="B23" s="690" t="s">
        <v>481</v>
      </c>
      <c r="C23" s="7">
        <v>104858</v>
      </c>
      <c r="D23" s="7">
        <v>382230</v>
      </c>
      <c r="E23" s="7">
        <v>7373</v>
      </c>
      <c r="F23" s="7">
        <v>599988</v>
      </c>
      <c r="G23" s="7">
        <v>992775</v>
      </c>
      <c r="H23" s="7">
        <v>2520</v>
      </c>
      <c r="I23" s="7">
        <v>8142</v>
      </c>
      <c r="J23" s="7">
        <v>10662</v>
      </c>
      <c r="K23" s="7">
        <v>1387</v>
      </c>
      <c r="L23" s="7">
        <v>2377</v>
      </c>
      <c r="M23" s="693">
        <v>4378</v>
      </c>
    </row>
    <row r="24" spans="1:13">
      <c r="A24" s="626"/>
      <c r="B24" s="690" t="s">
        <v>482</v>
      </c>
      <c r="C24" s="7">
        <v>79391</v>
      </c>
      <c r="D24" s="7">
        <v>11575</v>
      </c>
      <c r="E24" s="7">
        <v>13975</v>
      </c>
      <c r="F24" s="7">
        <v>21120</v>
      </c>
      <c r="G24" s="7">
        <v>61615</v>
      </c>
      <c r="H24" s="7">
        <v>10706</v>
      </c>
      <c r="I24" s="7">
        <v>8630</v>
      </c>
      <c r="J24" s="7">
        <v>19336</v>
      </c>
      <c r="K24" s="7">
        <v>2686</v>
      </c>
      <c r="L24" s="7">
        <v>3002</v>
      </c>
      <c r="M24" s="693">
        <v>2942</v>
      </c>
    </row>
    <row r="25" spans="1:13" ht="6.75" customHeight="1">
      <c r="A25" s="30"/>
      <c r="B25" s="82"/>
      <c r="C25" s="7"/>
      <c r="D25" s="7"/>
      <c r="E25" s="7"/>
      <c r="F25" s="7"/>
      <c r="G25" s="7"/>
      <c r="H25" s="7"/>
      <c r="I25" s="7"/>
      <c r="J25" s="7"/>
      <c r="K25" s="7"/>
      <c r="L25" s="7"/>
      <c r="M25" s="693"/>
    </row>
    <row r="26" spans="1:13">
      <c r="A26" s="78"/>
      <c r="B26" s="79" t="s">
        <v>21</v>
      </c>
      <c r="C26" s="11">
        <v>-4287948</v>
      </c>
      <c r="D26" s="11">
        <v>1226525</v>
      </c>
      <c r="E26" s="11">
        <v>2958662</v>
      </c>
      <c r="F26" s="11">
        <v>-1138450</v>
      </c>
      <c r="G26" s="11">
        <v>1226690</v>
      </c>
      <c r="H26" s="11">
        <v>-2288564</v>
      </c>
      <c r="I26" s="11">
        <v>2920218</v>
      </c>
      <c r="J26" s="11">
        <v>631654</v>
      </c>
      <c r="K26" s="11">
        <v>1141701</v>
      </c>
      <c r="L26" s="11">
        <v>191760</v>
      </c>
      <c r="M26" s="695">
        <v>1586757</v>
      </c>
    </row>
    <row r="27" spans="1:13" ht="6.75" customHeight="1">
      <c r="A27" s="53"/>
      <c r="B27" s="76"/>
      <c r="C27" s="18"/>
      <c r="D27" s="18"/>
      <c r="E27" s="18"/>
      <c r="F27" s="18"/>
      <c r="G27" s="18"/>
      <c r="H27" s="18"/>
      <c r="I27" s="18"/>
      <c r="J27" s="18"/>
      <c r="K27" s="18"/>
      <c r="L27" s="18"/>
      <c r="M27" s="691"/>
    </row>
    <row r="28" spans="1:13">
      <c r="A28" s="21">
        <v>31</v>
      </c>
      <c r="B28" s="74" t="s">
        <v>82</v>
      </c>
      <c r="C28" s="18">
        <v>4629308</v>
      </c>
      <c r="D28" s="18">
        <v>909041</v>
      </c>
      <c r="E28" s="18">
        <v>1060477</v>
      </c>
      <c r="F28" s="18">
        <v>1406781</v>
      </c>
      <c r="G28" s="18">
        <v>4109833</v>
      </c>
      <c r="H28" s="18">
        <v>646650</v>
      </c>
      <c r="I28" s="18">
        <v>570426</v>
      </c>
      <c r="J28" s="18">
        <v>1217076</v>
      </c>
      <c r="K28" s="18">
        <v>155436</v>
      </c>
      <c r="L28" s="18">
        <v>225510</v>
      </c>
      <c r="M28" s="691">
        <v>189480</v>
      </c>
    </row>
    <row r="29" spans="1:13">
      <c r="A29" s="30"/>
      <c r="B29" s="81" t="s">
        <v>81</v>
      </c>
      <c r="C29" s="17">
        <v>5276837</v>
      </c>
      <c r="D29" s="17">
        <v>1004856</v>
      </c>
      <c r="E29" s="17">
        <v>1150588</v>
      </c>
      <c r="F29" s="17">
        <v>1593094</v>
      </c>
      <c r="G29" s="17">
        <v>4563902</v>
      </c>
      <c r="H29" s="17">
        <v>826190</v>
      </c>
      <c r="I29" s="17">
        <v>724490</v>
      </c>
      <c r="J29" s="17">
        <v>1550680</v>
      </c>
      <c r="K29" s="17">
        <v>218469</v>
      </c>
      <c r="L29" s="17">
        <v>261314</v>
      </c>
      <c r="M29" s="697">
        <v>244707</v>
      </c>
    </row>
    <row r="30" spans="1:13">
      <c r="A30" s="30"/>
      <c r="B30" s="70" t="s">
        <v>74</v>
      </c>
      <c r="C30" s="17">
        <v>3152044</v>
      </c>
      <c r="D30" s="17">
        <v>636272</v>
      </c>
      <c r="E30" s="17">
        <v>769126</v>
      </c>
      <c r="F30" s="17">
        <v>1086371</v>
      </c>
      <c r="G30" s="17">
        <v>3062193</v>
      </c>
      <c r="H30" s="17">
        <v>535695</v>
      </c>
      <c r="I30" s="17">
        <v>451595</v>
      </c>
      <c r="J30" s="17">
        <v>987290</v>
      </c>
      <c r="K30" s="17">
        <v>155437</v>
      </c>
      <c r="L30" s="17">
        <v>149640</v>
      </c>
      <c r="M30" s="697">
        <v>146518</v>
      </c>
    </row>
    <row r="31" spans="1:13">
      <c r="A31" s="30"/>
      <c r="B31" s="73" t="s">
        <v>73</v>
      </c>
      <c r="C31" s="17">
        <v>2124793</v>
      </c>
      <c r="D31" s="17">
        <v>368584</v>
      </c>
      <c r="E31" s="17">
        <v>381462</v>
      </c>
      <c r="F31" s="17">
        <v>506723</v>
      </c>
      <c r="G31" s="17">
        <v>1501709</v>
      </c>
      <c r="H31" s="17">
        <v>290495</v>
      </c>
      <c r="I31" s="17">
        <v>272895</v>
      </c>
      <c r="J31" s="17">
        <v>563390</v>
      </c>
      <c r="K31" s="17">
        <v>63032</v>
      </c>
      <c r="L31" s="17">
        <v>111674</v>
      </c>
      <c r="M31" s="697">
        <v>98189</v>
      </c>
    </row>
    <row r="32" spans="1:13">
      <c r="A32" s="30"/>
      <c r="B32" s="81" t="s">
        <v>80</v>
      </c>
      <c r="C32" s="17">
        <v>647529</v>
      </c>
      <c r="D32" s="17">
        <v>95815</v>
      </c>
      <c r="E32" s="17">
        <v>90111</v>
      </c>
      <c r="F32" s="17">
        <v>186313</v>
      </c>
      <c r="G32" s="17">
        <v>454069</v>
      </c>
      <c r="H32" s="17">
        <v>179540</v>
      </c>
      <c r="I32" s="17">
        <v>154064</v>
      </c>
      <c r="J32" s="17">
        <v>333604</v>
      </c>
      <c r="K32" s="17">
        <v>63033</v>
      </c>
      <c r="L32" s="17">
        <v>35804</v>
      </c>
      <c r="M32" s="697">
        <v>55227</v>
      </c>
    </row>
    <row r="33" spans="1:13">
      <c r="A33" s="30"/>
      <c r="B33" s="70" t="s">
        <v>74</v>
      </c>
      <c r="C33" s="17">
        <v>645009</v>
      </c>
      <c r="D33" s="17">
        <v>95261</v>
      </c>
      <c r="E33" s="17">
        <v>89741</v>
      </c>
      <c r="F33" s="17">
        <v>185750</v>
      </c>
      <c r="G33" s="17">
        <v>450179</v>
      </c>
      <c r="H33" s="17">
        <v>179132</v>
      </c>
      <c r="I33" s="17">
        <v>153512</v>
      </c>
      <c r="J33" s="17">
        <v>332644</v>
      </c>
      <c r="K33" s="17">
        <v>62871</v>
      </c>
      <c r="L33" s="17">
        <v>35507</v>
      </c>
      <c r="M33" s="697">
        <v>55134</v>
      </c>
    </row>
    <row r="34" spans="1:13">
      <c r="A34" s="30"/>
      <c r="B34" s="73" t="s">
        <v>73</v>
      </c>
      <c r="C34" s="17">
        <v>2520</v>
      </c>
      <c r="D34" s="17">
        <v>554</v>
      </c>
      <c r="E34" s="17">
        <v>370</v>
      </c>
      <c r="F34" s="17">
        <v>563</v>
      </c>
      <c r="G34" s="17">
        <v>3890</v>
      </c>
      <c r="H34" s="17">
        <v>408</v>
      </c>
      <c r="I34" s="17">
        <v>552</v>
      </c>
      <c r="J34" s="17">
        <v>960</v>
      </c>
      <c r="K34" s="17">
        <v>162</v>
      </c>
      <c r="L34" s="17">
        <v>297</v>
      </c>
      <c r="M34" s="697">
        <v>93</v>
      </c>
    </row>
    <row r="35" spans="1:13" ht="12" customHeight="1">
      <c r="A35" s="30"/>
      <c r="B35" s="80"/>
      <c r="C35" s="17"/>
      <c r="D35" s="17"/>
      <c r="E35" s="17"/>
      <c r="F35" s="17"/>
      <c r="G35" s="17"/>
      <c r="H35" s="17"/>
      <c r="I35" s="17"/>
      <c r="J35" s="17"/>
      <c r="K35" s="17"/>
      <c r="L35" s="17"/>
      <c r="M35" s="697"/>
    </row>
    <row r="36" spans="1:13">
      <c r="A36" s="78"/>
      <c r="B36" s="79" t="s">
        <v>53</v>
      </c>
      <c r="C36" s="11">
        <v>-8917256</v>
      </c>
      <c r="D36" s="11">
        <v>317484</v>
      </c>
      <c r="E36" s="11">
        <v>1898185</v>
      </c>
      <c r="F36" s="11">
        <v>-2545231</v>
      </c>
      <c r="G36" s="11">
        <v>-2883143</v>
      </c>
      <c r="H36" s="11">
        <v>-2935214</v>
      </c>
      <c r="I36" s="11">
        <v>2349792</v>
      </c>
      <c r="J36" s="11">
        <v>-585422</v>
      </c>
      <c r="K36" s="11">
        <v>986265</v>
      </c>
      <c r="L36" s="11">
        <v>-33750</v>
      </c>
      <c r="M36" s="695">
        <v>1397277</v>
      </c>
    </row>
    <row r="37" spans="1:13" ht="6.75" customHeight="1">
      <c r="A37" s="53"/>
      <c r="B37" s="76"/>
      <c r="C37" s="18"/>
      <c r="D37" s="18"/>
      <c r="E37" s="18"/>
      <c r="F37" s="18"/>
      <c r="G37" s="18"/>
      <c r="H37" s="18"/>
      <c r="I37" s="18"/>
      <c r="J37" s="18"/>
      <c r="K37" s="18"/>
      <c r="L37" s="18"/>
      <c r="M37" s="691"/>
    </row>
    <row r="38" spans="1:13">
      <c r="A38" s="78"/>
      <c r="B38" s="77" t="s">
        <v>52</v>
      </c>
      <c r="C38" s="11">
        <v>8917256</v>
      </c>
      <c r="D38" s="11">
        <v>-317484</v>
      </c>
      <c r="E38" s="11">
        <v>-1898185</v>
      </c>
      <c r="F38" s="11">
        <v>2545231</v>
      </c>
      <c r="G38" s="11">
        <v>2883143</v>
      </c>
      <c r="H38" s="11">
        <v>2935214</v>
      </c>
      <c r="I38" s="11">
        <v>-2349792</v>
      </c>
      <c r="J38" s="11">
        <v>585422</v>
      </c>
      <c r="K38" s="11">
        <v>-986265</v>
      </c>
      <c r="L38" s="11">
        <v>33750</v>
      </c>
      <c r="M38" s="695">
        <v>-1397277</v>
      </c>
    </row>
    <row r="39" spans="1:13" ht="6.75" customHeight="1">
      <c r="A39" s="53"/>
      <c r="B39" s="76"/>
      <c r="C39" s="18"/>
      <c r="D39" s="18"/>
      <c r="E39" s="18"/>
      <c r="F39" s="18"/>
      <c r="G39" s="18"/>
      <c r="H39" s="18"/>
      <c r="I39" s="18"/>
      <c r="J39" s="18"/>
      <c r="K39" s="18"/>
      <c r="L39" s="18"/>
      <c r="M39" s="691"/>
    </row>
    <row r="40" spans="1:13">
      <c r="A40" s="21">
        <v>32</v>
      </c>
      <c r="B40" s="74" t="s">
        <v>79</v>
      </c>
      <c r="C40" s="8">
        <v>-3541687</v>
      </c>
      <c r="D40" s="8">
        <v>-2152543</v>
      </c>
      <c r="E40" s="8">
        <v>5001814</v>
      </c>
      <c r="F40" s="8">
        <v>-5195539</v>
      </c>
      <c r="G40" s="8">
        <v>-3048588</v>
      </c>
      <c r="H40" s="8">
        <v>10962642</v>
      </c>
      <c r="I40" s="8">
        <v>-7612234</v>
      </c>
      <c r="J40" s="8">
        <v>3350408</v>
      </c>
      <c r="K40" s="8">
        <v>-8164954</v>
      </c>
      <c r="L40" s="8">
        <v>-628712</v>
      </c>
      <c r="M40" s="692">
        <v>1181432</v>
      </c>
    </row>
    <row r="41" spans="1:13">
      <c r="A41" s="21">
        <v>321</v>
      </c>
      <c r="B41" s="72" t="s">
        <v>78</v>
      </c>
      <c r="C41" s="8">
        <v>-3747856</v>
      </c>
      <c r="D41" s="8">
        <v>-2347134</v>
      </c>
      <c r="E41" s="8">
        <v>5001598</v>
      </c>
      <c r="F41" s="8">
        <v>-5391528</v>
      </c>
      <c r="G41" s="8">
        <v>-3449272</v>
      </c>
      <c r="H41" s="8">
        <v>10962473</v>
      </c>
      <c r="I41" s="8">
        <v>-7805215</v>
      </c>
      <c r="J41" s="8">
        <v>3157258</v>
      </c>
      <c r="K41" s="8">
        <v>-8164954</v>
      </c>
      <c r="L41" s="8">
        <v>-821564</v>
      </c>
      <c r="M41" s="692">
        <v>1181303</v>
      </c>
    </row>
    <row r="42" spans="1:13">
      <c r="A42" s="71"/>
      <c r="B42" s="70" t="s">
        <v>74</v>
      </c>
      <c r="C42" s="7">
        <v>-3764462</v>
      </c>
      <c r="D42" s="7">
        <v>-1779778</v>
      </c>
      <c r="E42" s="7">
        <v>4214411</v>
      </c>
      <c r="F42" s="7">
        <v>-5074453</v>
      </c>
      <c r="G42" s="7">
        <v>-3346638</v>
      </c>
      <c r="H42" s="7">
        <v>10633501</v>
      </c>
      <c r="I42" s="7">
        <v>-8058865</v>
      </c>
      <c r="J42" s="7">
        <v>2574636</v>
      </c>
      <c r="K42" s="7">
        <v>-8076672</v>
      </c>
      <c r="L42" s="7">
        <v>-960833</v>
      </c>
      <c r="M42" s="693">
        <v>978640</v>
      </c>
    </row>
    <row r="43" spans="1:13">
      <c r="A43" s="71"/>
      <c r="B43" s="73" t="s">
        <v>73</v>
      </c>
      <c r="C43" s="17">
        <v>16606</v>
      </c>
      <c r="D43" s="17">
        <v>-567356</v>
      </c>
      <c r="E43" s="17">
        <v>787187</v>
      </c>
      <c r="F43" s="17">
        <v>-317075</v>
      </c>
      <c r="G43" s="17">
        <v>-102634</v>
      </c>
      <c r="H43" s="17">
        <v>328972</v>
      </c>
      <c r="I43" s="17">
        <v>253650</v>
      </c>
      <c r="J43" s="17">
        <v>582622</v>
      </c>
      <c r="K43" s="17">
        <v>-88282</v>
      </c>
      <c r="L43" s="17">
        <v>139269</v>
      </c>
      <c r="M43" s="697">
        <v>202663</v>
      </c>
    </row>
    <row r="44" spans="1:13">
      <c r="A44" s="21">
        <v>322</v>
      </c>
      <c r="B44" s="72" t="s">
        <v>75</v>
      </c>
      <c r="C44" s="8">
        <v>206169</v>
      </c>
      <c r="D44" s="8">
        <v>194591</v>
      </c>
      <c r="E44" s="8">
        <v>216</v>
      </c>
      <c r="F44" s="8">
        <v>195989</v>
      </c>
      <c r="G44" s="8">
        <v>400684</v>
      </c>
      <c r="H44" s="8">
        <v>169</v>
      </c>
      <c r="I44" s="8">
        <v>192981</v>
      </c>
      <c r="J44" s="8">
        <v>193150</v>
      </c>
      <c r="K44" s="8">
        <v>0</v>
      </c>
      <c r="L44" s="8">
        <v>192852</v>
      </c>
      <c r="M44" s="692">
        <v>129</v>
      </c>
    </row>
    <row r="45" spans="1:13">
      <c r="A45" s="71"/>
      <c r="B45" s="70" t="s">
        <v>74</v>
      </c>
      <c r="C45" s="7">
        <v>206169</v>
      </c>
      <c r="D45" s="7">
        <v>194591</v>
      </c>
      <c r="E45" s="7">
        <v>216</v>
      </c>
      <c r="F45" s="7">
        <v>195989</v>
      </c>
      <c r="G45" s="7">
        <v>400684</v>
      </c>
      <c r="H45" s="7">
        <v>169</v>
      </c>
      <c r="I45" s="7">
        <v>192981</v>
      </c>
      <c r="J45" s="7">
        <v>193150</v>
      </c>
      <c r="K45" s="7">
        <v>0</v>
      </c>
      <c r="L45" s="7">
        <v>192852</v>
      </c>
      <c r="M45" s="693">
        <v>129</v>
      </c>
    </row>
    <row r="46" spans="1:13">
      <c r="A46" s="71"/>
      <c r="B46" s="73" t="s">
        <v>73</v>
      </c>
      <c r="C46" s="7">
        <v>0</v>
      </c>
      <c r="D46" s="7">
        <v>0</v>
      </c>
      <c r="E46" s="7">
        <v>0</v>
      </c>
      <c r="F46" s="7">
        <v>0</v>
      </c>
      <c r="G46" s="7">
        <v>0</v>
      </c>
      <c r="H46" s="7">
        <v>0</v>
      </c>
      <c r="I46" s="7">
        <v>0</v>
      </c>
      <c r="J46" s="7">
        <v>0</v>
      </c>
      <c r="K46" s="7">
        <v>0</v>
      </c>
      <c r="L46" s="7">
        <v>0</v>
      </c>
      <c r="M46" s="693">
        <v>0</v>
      </c>
    </row>
    <row r="47" spans="1:13">
      <c r="A47" s="21">
        <v>323</v>
      </c>
      <c r="B47" s="72" t="s">
        <v>50</v>
      </c>
      <c r="C47" s="8">
        <v>0</v>
      </c>
      <c r="D47" s="8">
        <v>0</v>
      </c>
      <c r="E47" s="8">
        <v>0</v>
      </c>
      <c r="F47" s="8">
        <v>0</v>
      </c>
      <c r="G47" s="8">
        <v>0</v>
      </c>
      <c r="H47" s="8">
        <v>0</v>
      </c>
      <c r="I47" s="8">
        <v>0</v>
      </c>
      <c r="J47" s="8">
        <v>0</v>
      </c>
      <c r="K47" s="8">
        <v>0</v>
      </c>
      <c r="L47" s="8">
        <v>0</v>
      </c>
      <c r="M47" s="692">
        <v>0</v>
      </c>
    </row>
    <row r="48" spans="1:13" ht="6.75" customHeight="1">
      <c r="A48" s="21"/>
      <c r="B48" s="75"/>
      <c r="C48" s="8"/>
      <c r="D48" s="8"/>
      <c r="E48" s="8"/>
      <c r="F48" s="8"/>
      <c r="G48" s="8"/>
      <c r="H48" s="8"/>
      <c r="I48" s="8"/>
      <c r="J48" s="8"/>
      <c r="K48" s="8"/>
      <c r="L48" s="8"/>
      <c r="M48" s="692"/>
    </row>
    <row r="49" spans="1:13">
      <c r="A49" s="21">
        <v>33</v>
      </c>
      <c r="B49" s="74" t="s">
        <v>77</v>
      </c>
      <c r="C49" s="8">
        <v>5375569</v>
      </c>
      <c r="D49" s="8">
        <v>-2470027</v>
      </c>
      <c r="E49" s="8">
        <v>3103629</v>
      </c>
      <c r="F49" s="8">
        <v>-2650308</v>
      </c>
      <c r="G49" s="8">
        <v>-165445</v>
      </c>
      <c r="H49" s="8">
        <v>13897856</v>
      </c>
      <c r="I49" s="8">
        <v>-9962026</v>
      </c>
      <c r="J49" s="8">
        <v>3935830</v>
      </c>
      <c r="K49" s="8">
        <v>-9151219</v>
      </c>
      <c r="L49" s="8">
        <v>-594962</v>
      </c>
      <c r="M49" s="692">
        <v>-215845</v>
      </c>
    </row>
    <row r="50" spans="1:13">
      <c r="A50" s="21">
        <v>331</v>
      </c>
      <c r="B50" s="72" t="s">
        <v>76</v>
      </c>
      <c r="C50" s="8">
        <v>1528564</v>
      </c>
      <c r="D50" s="8">
        <v>-2912195</v>
      </c>
      <c r="E50" s="8">
        <v>3138604</v>
      </c>
      <c r="F50" s="8">
        <v>-2112356</v>
      </c>
      <c r="G50" s="8">
        <v>1511587</v>
      </c>
      <c r="H50" s="8">
        <v>4670840</v>
      </c>
      <c r="I50" s="8">
        <v>-643939</v>
      </c>
      <c r="J50" s="8">
        <v>4026901</v>
      </c>
      <c r="K50" s="8">
        <v>-25871</v>
      </c>
      <c r="L50" s="8">
        <v>-457702</v>
      </c>
      <c r="M50" s="692">
        <v>-160366</v>
      </c>
    </row>
    <row r="51" spans="1:13">
      <c r="A51" s="71"/>
      <c r="B51" s="70" t="s">
        <v>74</v>
      </c>
      <c r="C51" s="17">
        <v>1797283</v>
      </c>
      <c r="D51" s="17">
        <v>-2524179</v>
      </c>
      <c r="E51" s="17">
        <v>2914647</v>
      </c>
      <c r="F51" s="17">
        <v>-2064867</v>
      </c>
      <c r="G51" s="17">
        <v>2005368</v>
      </c>
      <c r="H51" s="17">
        <v>4957544</v>
      </c>
      <c r="I51" s="17">
        <v>-574971</v>
      </c>
      <c r="J51" s="17">
        <v>4382573</v>
      </c>
      <c r="K51" s="17">
        <v>139245</v>
      </c>
      <c r="L51" s="17">
        <v>-586546</v>
      </c>
      <c r="M51" s="697">
        <v>-127670</v>
      </c>
    </row>
    <row r="52" spans="1:13">
      <c r="A52" s="71"/>
      <c r="B52" s="73" t="s">
        <v>73</v>
      </c>
      <c r="C52" s="7">
        <v>-268719</v>
      </c>
      <c r="D52" s="7">
        <v>-388016</v>
      </c>
      <c r="E52" s="7">
        <v>223957</v>
      </c>
      <c r="F52" s="7">
        <v>-47489</v>
      </c>
      <c r="G52" s="7">
        <v>-493781</v>
      </c>
      <c r="H52" s="7">
        <v>-286704</v>
      </c>
      <c r="I52" s="7">
        <v>-68968</v>
      </c>
      <c r="J52" s="7">
        <v>-355672</v>
      </c>
      <c r="K52" s="7">
        <v>-165116</v>
      </c>
      <c r="L52" s="7">
        <v>128844</v>
      </c>
      <c r="M52" s="693">
        <v>-32696</v>
      </c>
    </row>
    <row r="53" spans="1:13">
      <c r="A53" s="21">
        <v>332</v>
      </c>
      <c r="B53" s="72" t="s">
        <v>75</v>
      </c>
      <c r="C53" s="8">
        <v>3847005</v>
      </c>
      <c r="D53" s="8">
        <v>442168</v>
      </c>
      <c r="E53" s="8">
        <v>-34975</v>
      </c>
      <c r="F53" s="8">
        <v>-537952</v>
      </c>
      <c r="G53" s="8">
        <v>-1677032</v>
      </c>
      <c r="H53" s="8">
        <v>9227016</v>
      </c>
      <c r="I53" s="8">
        <v>-9318087</v>
      </c>
      <c r="J53" s="8">
        <v>-91071</v>
      </c>
      <c r="K53" s="8">
        <v>-9125348</v>
      </c>
      <c r="L53" s="8">
        <v>-137260</v>
      </c>
      <c r="M53" s="692">
        <v>-55479</v>
      </c>
    </row>
    <row r="54" spans="1:13">
      <c r="A54" s="71"/>
      <c r="B54" s="70" t="s">
        <v>74</v>
      </c>
      <c r="C54" s="7">
        <v>3826540</v>
      </c>
      <c r="D54" s="7">
        <v>498655</v>
      </c>
      <c r="E54" s="7">
        <v>-25928</v>
      </c>
      <c r="F54" s="7">
        <v>-449714</v>
      </c>
      <c r="G54" s="7">
        <v>-1514406</v>
      </c>
      <c r="H54" s="7">
        <v>9236583</v>
      </c>
      <c r="I54" s="7">
        <v>-9261117</v>
      </c>
      <c r="J54" s="7">
        <v>-24534</v>
      </c>
      <c r="K54" s="7">
        <v>-9111214</v>
      </c>
      <c r="L54" s="7">
        <v>-122635</v>
      </c>
      <c r="M54" s="693">
        <v>-27268</v>
      </c>
    </row>
    <row r="55" spans="1:13" ht="15" thickBot="1">
      <c r="A55" s="69"/>
      <c r="B55" s="68" t="s">
        <v>73</v>
      </c>
      <c r="C55" s="6">
        <v>20465</v>
      </c>
      <c r="D55" s="6">
        <v>-56487</v>
      </c>
      <c r="E55" s="6">
        <v>-9047</v>
      </c>
      <c r="F55" s="6">
        <v>-88238</v>
      </c>
      <c r="G55" s="6">
        <v>-162626</v>
      </c>
      <c r="H55" s="6">
        <v>-9567</v>
      </c>
      <c r="I55" s="6">
        <v>-56970</v>
      </c>
      <c r="J55" s="6">
        <v>-66537</v>
      </c>
      <c r="K55" s="6">
        <v>-14134</v>
      </c>
      <c r="L55" s="6">
        <v>-14625</v>
      </c>
      <c r="M55" s="700">
        <v>-28211</v>
      </c>
    </row>
    <row r="56" spans="1:13">
      <c r="A56" s="5" t="s">
        <v>0</v>
      </c>
      <c r="B56" s="714"/>
      <c r="C56" s="701"/>
      <c r="D56" s="701"/>
      <c r="E56" s="701"/>
      <c r="F56" s="701"/>
      <c r="G56" s="701"/>
      <c r="H56" s="701"/>
      <c r="I56" s="701"/>
      <c r="J56" s="701"/>
      <c r="K56" s="701"/>
      <c r="L56" s="701"/>
      <c r="M56" s="701"/>
    </row>
    <row r="57" spans="1:13">
      <c r="A57" s="1086" t="str">
        <f>+'9HZZO'!A52:M52</f>
        <v>From January 2015 Croatian Institute for Health Insurance is excluded form state treasury and state budget and its data are part of extrabudgetary users data. State budget includes transfers to Croatian Institute for Health Insurance</v>
      </c>
      <c r="B57" s="1086"/>
      <c r="C57" s="1086"/>
      <c r="D57" s="1086"/>
      <c r="E57" s="1086"/>
      <c r="F57" s="1086"/>
      <c r="G57" s="1086"/>
      <c r="H57" s="1086"/>
      <c r="I57" s="1086"/>
      <c r="J57" s="1086"/>
      <c r="K57" s="1086"/>
      <c r="L57" s="1086"/>
      <c r="M57" s="1086"/>
    </row>
    <row r="58" spans="1:13" ht="59.5" customHeight="1">
      <c r="A58" s="1055" t="s">
        <v>526</v>
      </c>
      <c r="B58" s="1055"/>
      <c r="C58" s="1055"/>
      <c r="D58" s="1055"/>
      <c r="E58" s="1055"/>
      <c r="F58" s="1055"/>
      <c r="G58" s="1055"/>
      <c r="H58" s="1055"/>
      <c r="I58" s="1055"/>
      <c r="J58" s="1055"/>
      <c r="K58" s="1055"/>
      <c r="L58" s="1055"/>
      <c r="M58" s="1055"/>
    </row>
    <row r="59" spans="1:13" ht="56.25" customHeight="1"/>
  </sheetData>
  <mergeCells count="14">
    <mergeCell ref="A58:M58"/>
    <mergeCell ref="C3:C4"/>
    <mergeCell ref="A57:M57"/>
    <mergeCell ref="M3:M4"/>
    <mergeCell ref="B3:B4"/>
    <mergeCell ref="K3:K4"/>
    <mergeCell ref="L3:L4"/>
    <mergeCell ref="D3:D4"/>
    <mergeCell ref="G3:G4"/>
    <mergeCell ref="E3:E4"/>
    <mergeCell ref="F3:F4"/>
    <mergeCell ref="J3:J4"/>
    <mergeCell ref="H3:H4"/>
    <mergeCell ref="I3:I4"/>
  </mergeCells>
  <pageMargins left="0.70866141732283472" right="0.70866141732283472" top="0.74803149606299213" bottom="0.74803149606299213" header="0.31496062992125984" footer="0.31496062992125984"/>
  <pageSetup paperSize="9" scale="51" orientation="landscape"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89"/>
  <sheetViews>
    <sheetView view="pageBreakPreview" zoomScale="85" zoomScaleNormal="100" zoomScaleSheetLayoutView="85" workbookViewId="0">
      <pane ySplit="1" topLeftCell="A2" activePane="bottomLeft" state="frozen"/>
      <selection sqref="A1:F1"/>
      <selection pane="bottomLeft"/>
    </sheetView>
  </sheetViews>
  <sheetFormatPr defaultRowHeight="14.5"/>
  <cols>
    <col min="1" max="1" width="11.54296875" customWidth="1"/>
    <col min="2" max="4" width="21.54296875" customWidth="1"/>
    <col min="5" max="5" width="1.453125" customWidth="1"/>
    <col min="6" max="8" width="21.54296875" customWidth="1"/>
  </cols>
  <sheetData>
    <row r="1" spans="1:8" ht="15.5">
      <c r="A1" s="116" t="s">
        <v>106</v>
      </c>
      <c r="B1" s="116"/>
      <c r="C1" s="116"/>
      <c r="D1" s="116"/>
      <c r="E1" s="116"/>
      <c r="F1" s="116"/>
      <c r="G1" s="116"/>
      <c r="H1" s="116"/>
    </row>
    <row r="2" spans="1:8" ht="10.5" customHeight="1"/>
    <row r="3" spans="1:8">
      <c r="A3" s="108" t="s">
        <v>463</v>
      </c>
      <c r="B3" s="1"/>
      <c r="C3" s="1"/>
      <c r="D3" s="1"/>
      <c r="E3" s="1"/>
      <c r="F3" s="1"/>
      <c r="G3" s="1"/>
      <c r="H3" s="1"/>
    </row>
    <row r="4" spans="1:8" ht="10.5" customHeight="1" thickBot="1">
      <c r="A4" s="107"/>
      <c r="B4" s="1"/>
      <c r="C4" s="1"/>
      <c r="D4" s="1"/>
      <c r="E4" s="1"/>
      <c r="F4" s="1"/>
      <c r="G4" s="1"/>
      <c r="H4" s="1"/>
    </row>
    <row r="5" spans="1:8" ht="26">
      <c r="A5" s="104"/>
      <c r="B5" s="101" t="s">
        <v>105</v>
      </c>
      <c r="C5" s="101" t="s">
        <v>104</v>
      </c>
      <c r="D5" s="102" t="s">
        <v>98</v>
      </c>
      <c r="E5" s="115"/>
      <c r="F5" s="102" t="s">
        <v>103</v>
      </c>
      <c r="G5" s="114" t="s">
        <v>102</v>
      </c>
      <c r="H5" s="1"/>
    </row>
    <row r="6" spans="1:8">
      <c r="A6" s="113"/>
      <c r="B6" s="96" t="s">
        <v>92</v>
      </c>
      <c r="C6" s="96" t="s">
        <v>91</v>
      </c>
      <c r="D6" s="97" t="s">
        <v>90</v>
      </c>
      <c r="E6" s="98"/>
      <c r="F6" s="96" t="s">
        <v>101</v>
      </c>
      <c r="G6" s="112" t="s">
        <v>100</v>
      </c>
      <c r="H6" s="1"/>
    </row>
    <row r="7" spans="1:8" ht="9" customHeight="1">
      <c r="A7" s="94"/>
      <c r="B7" s="82"/>
      <c r="C7" s="82"/>
      <c r="D7" s="82"/>
      <c r="E7" s="1"/>
      <c r="F7" s="82"/>
      <c r="G7" s="111"/>
      <c r="H7" s="1"/>
    </row>
    <row r="8" spans="1:8" ht="21.75" customHeight="1">
      <c r="A8" s="920" t="s">
        <v>498</v>
      </c>
      <c r="B8" s="989">
        <v>128675245</v>
      </c>
      <c r="C8" s="989">
        <v>132963193</v>
      </c>
      <c r="D8" s="989">
        <v>-4287948</v>
      </c>
      <c r="E8" s="989"/>
      <c r="F8" s="989">
        <v>11160286</v>
      </c>
      <c r="G8" s="990">
        <v>6872338</v>
      </c>
    </row>
    <row r="9" spans="1:8" ht="21.75" customHeight="1">
      <c r="A9" s="688" t="s">
        <v>525</v>
      </c>
      <c r="B9" s="991">
        <v>10027028</v>
      </c>
      <c r="C9" s="991">
        <v>10443171</v>
      </c>
      <c r="D9" s="991">
        <v>-416143</v>
      </c>
      <c r="E9" s="991"/>
      <c r="F9" s="991">
        <v>1652402</v>
      </c>
      <c r="G9" s="992">
        <v>1236259</v>
      </c>
    </row>
    <row r="10" spans="1:8" ht="21.75" customHeight="1">
      <c r="A10" s="688" t="s">
        <v>536</v>
      </c>
      <c r="B10" s="991">
        <v>9907341</v>
      </c>
      <c r="C10" s="991">
        <v>9903726</v>
      </c>
      <c r="D10" s="991">
        <v>3615</v>
      </c>
      <c r="E10" s="991"/>
      <c r="F10" s="991">
        <v>275600</v>
      </c>
      <c r="G10" s="992">
        <v>279215</v>
      </c>
    </row>
    <row r="11" spans="1:8" ht="21.75" customHeight="1">
      <c r="A11" s="688" t="s">
        <v>537</v>
      </c>
      <c r="B11" s="991">
        <v>9730459</v>
      </c>
      <c r="C11" s="991">
        <v>11137978</v>
      </c>
      <c r="D11" s="991">
        <v>-1407519</v>
      </c>
      <c r="E11" s="991"/>
      <c r="F11" s="991">
        <v>1588822</v>
      </c>
      <c r="G11" s="992">
        <v>181303</v>
      </c>
    </row>
    <row r="12" spans="1:8" ht="21.75" customHeight="1">
      <c r="A12" s="688" t="s">
        <v>533</v>
      </c>
      <c r="B12" s="991">
        <v>11181574</v>
      </c>
      <c r="C12" s="991">
        <v>11103479</v>
      </c>
      <c r="D12" s="991">
        <v>78095</v>
      </c>
      <c r="E12" s="991"/>
      <c r="F12" s="991">
        <v>532297</v>
      </c>
      <c r="G12" s="992">
        <v>610392</v>
      </c>
    </row>
    <row r="13" spans="1:8" ht="21.75" customHeight="1">
      <c r="A13" s="688" t="s">
        <v>534</v>
      </c>
      <c r="B13" s="991">
        <v>12103970</v>
      </c>
      <c r="C13" s="991">
        <v>11538253</v>
      </c>
      <c r="D13" s="991">
        <v>565717</v>
      </c>
      <c r="E13" s="991"/>
      <c r="F13" s="991">
        <v>1105004</v>
      </c>
      <c r="G13" s="992">
        <v>1670721</v>
      </c>
    </row>
    <row r="14" spans="1:8" ht="21.75" customHeight="1">
      <c r="A14" s="688" t="s">
        <v>535</v>
      </c>
      <c r="B14" s="991">
        <v>12514025</v>
      </c>
      <c r="C14" s="991">
        <v>11931312</v>
      </c>
      <c r="D14" s="991">
        <v>582713</v>
      </c>
      <c r="E14" s="991"/>
      <c r="F14" s="991">
        <v>417562</v>
      </c>
      <c r="G14" s="992">
        <v>1000275</v>
      </c>
    </row>
    <row r="15" spans="1:8" ht="21.75" customHeight="1">
      <c r="A15" s="688" t="s">
        <v>550</v>
      </c>
      <c r="B15" s="991">
        <v>11045513</v>
      </c>
      <c r="C15" s="991">
        <v>12145481</v>
      </c>
      <c r="D15" s="991">
        <v>-1099968</v>
      </c>
      <c r="E15" s="991"/>
      <c r="F15" s="991">
        <v>1948888</v>
      </c>
      <c r="G15" s="992">
        <v>848920</v>
      </c>
    </row>
    <row r="16" spans="1:8" ht="21.75" customHeight="1">
      <c r="A16" s="688" t="s">
        <v>551</v>
      </c>
      <c r="B16" s="991">
        <v>12808917</v>
      </c>
      <c r="C16" s="991">
        <v>9829976</v>
      </c>
      <c r="D16" s="991">
        <v>2978941</v>
      </c>
      <c r="E16" s="991"/>
      <c r="F16" s="991">
        <v>486170</v>
      </c>
      <c r="G16" s="992">
        <v>3465111</v>
      </c>
    </row>
    <row r="17" spans="1:7" ht="21.75" customHeight="1">
      <c r="A17" s="688" t="s">
        <v>552</v>
      </c>
      <c r="B17" s="991">
        <v>12350393</v>
      </c>
      <c r="C17" s="991">
        <v>11270704</v>
      </c>
      <c r="D17" s="991">
        <v>1079689</v>
      </c>
      <c r="E17" s="991"/>
      <c r="F17" s="991">
        <v>1129650</v>
      </c>
      <c r="G17" s="992">
        <v>2209339</v>
      </c>
    </row>
    <row r="18" spans="1:7" ht="21.75" customHeight="1">
      <c r="A18" s="688" t="s">
        <v>563</v>
      </c>
      <c r="B18" s="991">
        <v>11772914</v>
      </c>
      <c r="C18" s="991">
        <v>10549644</v>
      </c>
      <c r="D18" s="991">
        <v>1223270</v>
      </c>
      <c r="E18" s="991"/>
      <c r="F18" s="991">
        <v>482977</v>
      </c>
      <c r="G18" s="992">
        <v>1706247</v>
      </c>
    </row>
    <row r="19" spans="1:7" ht="21.75" customHeight="1">
      <c r="A19" s="688" t="s">
        <v>564</v>
      </c>
      <c r="B19" s="991">
        <v>10603599</v>
      </c>
      <c r="C19" s="991">
        <v>11414940</v>
      </c>
      <c r="D19" s="991">
        <v>-811341</v>
      </c>
      <c r="E19" s="991"/>
      <c r="F19" s="991">
        <v>755355</v>
      </c>
      <c r="G19" s="992">
        <v>-55986</v>
      </c>
    </row>
    <row r="20" spans="1:7" ht="21.75" customHeight="1">
      <c r="A20" s="688" t="s">
        <v>565</v>
      </c>
      <c r="B20" s="991">
        <v>12060236</v>
      </c>
      <c r="C20" s="991">
        <v>13610615</v>
      </c>
      <c r="D20" s="991">
        <v>-1550379</v>
      </c>
      <c r="E20" s="991"/>
      <c r="F20" s="991">
        <v>446011</v>
      </c>
      <c r="G20" s="992">
        <v>-1104368</v>
      </c>
    </row>
    <row r="21" spans="1:7" ht="21.75" customHeight="1" thickBot="1">
      <c r="A21" s="689" t="s">
        <v>561</v>
      </c>
      <c r="B21" s="993">
        <v>136105969</v>
      </c>
      <c r="C21" s="993">
        <v>134879279</v>
      </c>
      <c r="D21" s="993">
        <v>1226690</v>
      </c>
      <c r="E21" s="993"/>
      <c r="F21" s="993">
        <v>10820738</v>
      </c>
      <c r="G21" s="994">
        <v>12047428</v>
      </c>
    </row>
    <row r="22" spans="1:7" ht="21.75" customHeight="1">
      <c r="A22" s="688" t="s">
        <v>566</v>
      </c>
      <c r="B22" s="991">
        <v>11848009</v>
      </c>
      <c r="C22" s="991">
        <v>10841382</v>
      </c>
      <c r="D22" s="991">
        <v>1006627</v>
      </c>
      <c r="E22" s="991"/>
      <c r="F22" s="991">
        <v>1635274</v>
      </c>
      <c r="G22" s="992">
        <v>2641901</v>
      </c>
    </row>
    <row r="23" spans="1:7" ht="21.75" customHeight="1">
      <c r="A23" s="688" t="s">
        <v>531</v>
      </c>
      <c r="B23" s="991">
        <v>8912205</v>
      </c>
      <c r="C23" s="991">
        <v>10787176</v>
      </c>
      <c r="D23" s="991">
        <v>-1874971</v>
      </c>
      <c r="E23" s="991"/>
      <c r="F23" s="991">
        <v>233831</v>
      </c>
      <c r="G23" s="992">
        <v>-1641140</v>
      </c>
    </row>
    <row r="24" spans="1:7" ht="21.75" customHeight="1">
      <c r="A24" s="688" t="s">
        <v>532</v>
      </c>
      <c r="B24" s="991">
        <v>9864727</v>
      </c>
      <c r="C24" s="991">
        <v>11284947</v>
      </c>
      <c r="D24" s="991">
        <v>-1420220</v>
      </c>
      <c r="E24" s="991"/>
      <c r="F24" s="991">
        <v>1450716</v>
      </c>
      <c r="G24" s="992">
        <v>30496</v>
      </c>
    </row>
    <row r="25" spans="1:7" ht="21.75" customHeight="1">
      <c r="A25" s="688" t="s">
        <v>533</v>
      </c>
      <c r="B25" s="991">
        <v>12077089</v>
      </c>
      <c r="C25" s="991">
        <v>10935388</v>
      </c>
      <c r="D25" s="991">
        <v>1141701</v>
      </c>
      <c r="E25" s="991"/>
      <c r="F25" s="991">
        <v>456827</v>
      </c>
      <c r="G25" s="992">
        <v>1598528</v>
      </c>
    </row>
    <row r="26" spans="1:7" ht="21.75" customHeight="1">
      <c r="A26" s="688" t="s">
        <v>534</v>
      </c>
      <c r="B26" s="991">
        <v>12004263</v>
      </c>
      <c r="C26" s="991">
        <v>11812503</v>
      </c>
      <c r="D26" s="991">
        <v>191760</v>
      </c>
      <c r="E26" s="991"/>
      <c r="F26" s="991">
        <v>1096554</v>
      </c>
      <c r="G26" s="992">
        <v>1288314</v>
      </c>
    </row>
    <row r="27" spans="1:7" ht="21.75" customHeight="1">
      <c r="A27" s="688" t="s">
        <v>535</v>
      </c>
      <c r="B27" s="991">
        <v>12606042</v>
      </c>
      <c r="C27" s="991">
        <v>11019285</v>
      </c>
      <c r="D27" s="991">
        <v>1586757</v>
      </c>
      <c r="E27" s="991"/>
      <c r="F27" s="991">
        <v>428140</v>
      </c>
      <c r="G27" s="992">
        <v>2014897</v>
      </c>
    </row>
    <row r="28" spans="1:7" ht="21.75" customHeight="1" thickBot="1">
      <c r="A28" s="689" t="s">
        <v>611</v>
      </c>
      <c r="B28" s="993">
        <v>67312335</v>
      </c>
      <c r="C28" s="993">
        <v>66680681</v>
      </c>
      <c r="D28" s="993">
        <v>631654</v>
      </c>
      <c r="E28" s="993"/>
      <c r="F28" s="993">
        <v>5301342</v>
      </c>
      <c r="G28" s="994">
        <v>5932996</v>
      </c>
    </row>
    <row r="29" spans="1:7" ht="10.5" customHeight="1">
      <c r="A29" s="1"/>
      <c r="B29" s="109"/>
      <c r="C29" s="1"/>
      <c r="D29" s="109"/>
      <c r="E29" s="110"/>
      <c r="F29" s="109"/>
      <c r="G29" s="109"/>
    </row>
    <row r="30" spans="1:7">
      <c r="A30" s="108" t="s">
        <v>99</v>
      </c>
      <c r="B30" s="1"/>
      <c r="C30" s="1"/>
      <c r="D30" s="1"/>
      <c r="E30" s="1"/>
      <c r="F30" s="1"/>
      <c r="G30" s="1"/>
    </row>
    <row r="31" spans="1:7" ht="10.5" customHeight="1">
      <c r="A31" s="107"/>
      <c r="B31" s="1"/>
      <c r="C31" s="1"/>
      <c r="D31" s="1"/>
      <c r="E31" s="1"/>
      <c r="F31" s="1"/>
      <c r="G31" s="1"/>
    </row>
    <row r="37" spans="1:9">
      <c r="A37" s="1"/>
      <c r="B37" s="1"/>
      <c r="C37" s="1"/>
      <c r="D37" s="1"/>
      <c r="E37" s="1"/>
      <c r="F37" s="1"/>
      <c r="G37" s="1"/>
    </row>
    <row r="39" spans="1:9">
      <c r="A39" s="1"/>
      <c r="B39" s="1"/>
      <c r="C39" s="1"/>
      <c r="D39" s="1"/>
      <c r="E39" s="1"/>
      <c r="F39" s="1"/>
      <c r="G39" s="1"/>
    </row>
    <row r="42" spans="1:9">
      <c r="A42" s="1"/>
      <c r="B42" s="1"/>
      <c r="C42" s="1"/>
      <c r="D42" s="1"/>
      <c r="E42" s="1"/>
      <c r="F42" s="1"/>
      <c r="G42" s="1"/>
      <c r="H42" s="1"/>
      <c r="I42" s="1"/>
    </row>
    <row r="55" spans="1:9">
      <c r="A55" s="106"/>
      <c r="B55" s="106"/>
      <c r="C55" s="106"/>
      <c r="D55" s="106"/>
      <c r="E55" s="44"/>
      <c r="F55" s="106"/>
      <c r="G55" s="106"/>
      <c r="H55" s="87"/>
      <c r="I55" s="34"/>
    </row>
    <row r="56" spans="1:9">
      <c r="A56" s="106"/>
      <c r="B56" s="106"/>
      <c r="C56" s="106"/>
      <c r="D56" s="106"/>
      <c r="E56" s="44"/>
      <c r="F56" s="106"/>
      <c r="G56" s="106"/>
      <c r="H56" s="87"/>
      <c r="I56" s="34"/>
    </row>
    <row r="57" spans="1:9" ht="10.5" customHeight="1">
      <c r="A57" s="106"/>
      <c r="B57" s="106"/>
      <c r="C57" s="106"/>
      <c r="D57" s="106"/>
      <c r="E57" s="44"/>
      <c r="F57" s="106"/>
      <c r="G57" s="106"/>
      <c r="H57" s="87"/>
      <c r="I57" s="34"/>
    </row>
    <row r="58" spans="1:9">
      <c r="A58" s="105" t="s">
        <v>464</v>
      </c>
      <c r="B58" s="34"/>
      <c r="C58" s="34"/>
      <c r="D58" s="34"/>
      <c r="E58" s="1"/>
      <c r="F58" s="34"/>
      <c r="G58" s="1"/>
      <c r="H58" s="1"/>
    </row>
    <row r="59" spans="1:9" ht="10.5" customHeight="1" thickBot="1">
      <c r="A59" s="1"/>
      <c r="B59" s="1"/>
      <c r="C59" s="1"/>
      <c r="D59" s="1"/>
      <c r="E59" s="1"/>
      <c r="F59" s="1"/>
      <c r="G59" s="1"/>
      <c r="H59" s="1"/>
    </row>
    <row r="60" spans="1:9" ht="26">
      <c r="A60" s="104"/>
      <c r="B60" s="101" t="s">
        <v>98</v>
      </c>
      <c r="C60" s="101" t="s">
        <v>97</v>
      </c>
      <c r="D60" s="102" t="s">
        <v>96</v>
      </c>
      <c r="E60" s="103"/>
      <c r="F60" s="102" t="s">
        <v>95</v>
      </c>
      <c r="G60" s="101" t="s">
        <v>94</v>
      </c>
      <c r="H60" s="100" t="s">
        <v>93</v>
      </c>
    </row>
    <row r="61" spans="1:9">
      <c r="A61" s="99"/>
      <c r="B61" s="96" t="s">
        <v>92</v>
      </c>
      <c r="C61" s="96" t="s">
        <v>91</v>
      </c>
      <c r="D61" s="97" t="s">
        <v>90</v>
      </c>
      <c r="E61" s="98"/>
      <c r="F61" s="97" t="s">
        <v>89</v>
      </c>
      <c r="G61" s="96" t="s">
        <v>88</v>
      </c>
      <c r="H61" s="95" t="s">
        <v>87</v>
      </c>
    </row>
    <row r="62" spans="1:9" ht="9.75" customHeight="1">
      <c r="A62" s="94"/>
      <c r="B62" s="82"/>
      <c r="C62" s="82"/>
      <c r="D62" s="92"/>
      <c r="E62" s="93"/>
      <c r="F62" s="92"/>
      <c r="G62" s="82"/>
      <c r="H62" s="91"/>
    </row>
    <row r="63" spans="1:9" ht="21.75" customHeight="1">
      <c r="A63" s="919" t="s">
        <v>498</v>
      </c>
      <c r="B63" s="989">
        <v>-4287948</v>
      </c>
      <c r="C63" s="989">
        <v>4629308</v>
      </c>
      <c r="D63" s="989">
        <v>-8917256</v>
      </c>
      <c r="E63" s="989"/>
      <c r="F63" s="989">
        <v>8917256</v>
      </c>
      <c r="G63" s="989">
        <v>-3541687</v>
      </c>
      <c r="H63" s="990">
        <v>5375569</v>
      </c>
    </row>
    <row r="64" spans="1:9" ht="21.75" customHeight="1">
      <c r="A64" s="860" t="s">
        <v>525</v>
      </c>
      <c r="B64" s="991">
        <v>-416143</v>
      </c>
      <c r="C64" s="991">
        <v>180181</v>
      </c>
      <c r="D64" s="991">
        <v>-596324</v>
      </c>
      <c r="E64" s="991"/>
      <c r="F64" s="991">
        <v>596324</v>
      </c>
      <c r="G64" s="991">
        <v>26276</v>
      </c>
      <c r="H64" s="992">
        <v>622600</v>
      </c>
    </row>
    <row r="65" spans="1:8" ht="21.75" customHeight="1">
      <c r="A65" s="860" t="s">
        <v>536</v>
      </c>
      <c r="B65" s="991">
        <v>3615</v>
      </c>
      <c r="C65" s="991">
        <v>320468</v>
      </c>
      <c r="D65" s="991">
        <v>-316853</v>
      </c>
      <c r="E65" s="991"/>
      <c r="F65" s="991">
        <v>316853</v>
      </c>
      <c r="G65" s="991">
        <v>-275461</v>
      </c>
      <c r="H65" s="992">
        <v>41392</v>
      </c>
    </row>
    <row r="66" spans="1:8" ht="21.75" customHeight="1">
      <c r="A66" s="860" t="s">
        <v>537</v>
      </c>
      <c r="B66" s="991">
        <v>-1407519</v>
      </c>
      <c r="C66" s="991">
        <v>232885</v>
      </c>
      <c r="D66" s="991">
        <v>-1640404</v>
      </c>
      <c r="E66" s="991"/>
      <c r="F66" s="991">
        <v>1640404</v>
      </c>
      <c r="G66" s="991">
        <v>-453135</v>
      </c>
      <c r="H66" s="992">
        <v>1187269</v>
      </c>
    </row>
    <row r="67" spans="1:8" ht="21.75" customHeight="1">
      <c r="A67" s="860" t="s">
        <v>533</v>
      </c>
      <c r="B67" s="991">
        <v>78095</v>
      </c>
      <c r="C67" s="991">
        <v>269902</v>
      </c>
      <c r="D67" s="991">
        <v>-191807</v>
      </c>
      <c r="E67" s="991"/>
      <c r="F67" s="991">
        <v>191807</v>
      </c>
      <c r="G67" s="991">
        <v>-1514503</v>
      </c>
      <c r="H67" s="992">
        <v>-1322696</v>
      </c>
    </row>
    <row r="68" spans="1:8" ht="21.75" customHeight="1">
      <c r="A68" s="860" t="s">
        <v>534</v>
      </c>
      <c r="B68" s="991">
        <v>565717</v>
      </c>
      <c r="C68" s="991">
        <v>268317</v>
      </c>
      <c r="D68" s="991">
        <v>297400</v>
      </c>
      <c r="E68" s="991"/>
      <c r="F68" s="991">
        <v>-297400</v>
      </c>
      <c r="G68" s="991">
        <v>-362439</v>
      </c>
      <c r="H68" s="992">
        <v>-659839</v>
      </c>
    </row>
    <row r="69" spans="1:8" ht="21.75" customHeight="1">
      <c r="A69" s="860" t="s">
        <v>535</v>
      </c>
      <c r="B69" s="991">
        <v>582713</v>
      </c>
      <c r="C69" s="991">
        <v>370822</v>
      </c>
      <c r="D69" s="991">
        <v>211891</v>
      </c>
      <c r="E69" s="991"/>
      <c r="F69" s="991">
        <v>-211891</v>
      </c>
      <c r="G69" s="991">
        <v>-275601</v>
      </c>
      <c r="H69" s="992">
        <v>-487492</v>
      </c>
    </row>
    <row r="70" spans="1:8" ht="21.75" customHeight="1">
      <c r="A70" s="860" t="s">
        <v>550</v>
      </c>
      <c r="B70" s="991">
        <v>-1099968</v>
      </c>
      <c r="C70" s="991">
        <v>387088</v>
      </c>
      <c r="D70" s="991">
        <v>-1487056</v>
      </c>
      <c r="E70" s="991"/>
      <c r="F70" s="991">
        <v>1487056</v>
      </c>
      <c r="G70" s="991">
        <v>1826599</v>
      </c>
      <c r="H70" s="992">
        <v>3313655</v>
      </c>
    </row>
    <row r="71" spans="1:8" ht="21.75" customHeight="1">
      <c r="A71" s="860" t="s">
        <v>551</v>
      </c>
      <c r="B71" s="991">
        <v>2978941</v>
      </c>
      <c r="C71" s="991">
        <v>278528</v>
      </c>
      <c r="D71" s="991">
        <v>2700413</v>
      </c>
      <c r="E71" s="991"/>
      <c r="F71" s="991">
        <v>-2700413</v>
      </c>
      <c r="G71" s="991">
        <v>4454817</v>
      </c>
      <c r="H71" s="992">
        <v>1754404</v>
      </c>
    </row>
    <row r="72" spans="1:8" ht="21.75" customHeight="1">
      <c r="A72" s="860" t="s">
        <v>552</v>
      </c>
      <c r="B72" s="991">
        <v>1079689</v>
      </c>
      <c r="C72" s="991">
        <v>394861</v>
      </c>
      <c r="D72" s="991">
        <v>684828</v>
      </c>
      <c r="E72" s="991"/>
      <c r="F72" s="991">
        <v>-684828</v>
      </c>
      <c r="G72" s="991">
        <v>-1279602</v>
      </c>
      <c r="H72" s="992">
        <v>-1964430</v>
      </c>
    </row>
    <row r="73" spans="1:8" ht="21.75" customHeight="1">
      <c r="A73" s="688" t="s">
        <v>563</v>
      </c>
      <c r="B73" s="991">
        <v>1223270</v>
      </c>
      <c r="C73" s="991">
        <v>186971</v>
      </c>
      <c r="D73" s="991">
        <v>1036299</v>
      </c>
      <c r="E73" s="991"/>
      <c r="F73" s="991">
        <v>-1036299</v>
      </c>
      <c r="G73" s="991">
        <v>-370555</v>
      </c>
      <c r="H73" s="992">
        <v>-1406854</v>
      </c>
    </row>
    <row r="74" spans="1:8" ht="21.75" customHeight="1">
      <c r="A74" s="688" t="s">
        <v>564</v>
      </c>
      <c r="B74" s="991">
        <v>-811341</v>
      </c>
      <c r="C74" s="991">
        <v>286887</v>
      </c>
      <c r="D74" s="991">
        <v>-1098228</v>
      </c>
      <c r="E74" s="991"/>
      <c r="F74" s="991">
        <v>1098228</v>
      </c>
      <c r="G74" s="991">
        <v>-1841678</v>
      </c>
      <c r="H74" s="992">
        <v>-743450</v>
      </c>
    </row>
    <row r="75" spans="1:8" ht="21.75" customHeight="1">
      <c r="A75" s="688" t="s">
        <v>565</v>
      </c>
      <c r="B75" s="991">
        <v>-1550379</v>
      </c>
      <c r="C75" s="991">
        <v>932923</v>
      </c>
      <c r="D75" s="991">
        <v>-2483302</v>
      </c>
      <c r="E75" s="991"/>
      <c r="F75" s="991">
        <v>2483302</v>
      </c>
      <c r="G75" s="991">
        <v>-2983306</v>
      </c>
      <c r="H75" s="992">
        <v>-500004</v>
      </c>
    </row>
    <row r="76" spans="1:8" ht="21.75" customHeight="1" thickBot="1">
      <c r="A76" s="689" t="s">
        <v>561</v>
      </c>
      <c r="B76" s="993">
        <v>1226690</v>
      </c>
      <c r="C76" s="993">
        <v>4109833</v>
      </c>
      <c r="D76" s="993">
        <v>-2883143</v>
      </c>
      <c r="E76" s="993"/>
      <c r="F76" s="993">
        <v>2883143</v>
      </c>
      <c r="G76" s="993">
        <v>-3048588</v>
      </c>
      <c r="H76" s="994">
        <v>-165445</v>
      </c>
    </row>
    <row r="77" spans="1:8" ht="21.75" customHeight="1">
      <c r="A77" s="688" t="s">
        <v>566</v>
      </c>
      <c r="B77" s="991">
        <v>1006627</v>
      </c>
      <c r="C77" s="991">
        <v>345420</v>
      </c>
      <c r="D77" s="991">
        <v>661207</v>
      </c>
      <c r="E77" s="991"/>
      <c r="F77" s="991">
        <v>-661207</v>
      </c>
      <c r="G77" s="991">
        <v>585988</v>
      </c>
      <c r="H77" s="992">
        <v>-75219</v>
      </c>
    </row>
    <row r="78" spans="1:8" ht="21.75" customHeight="1">
      <c r="A78" s="688" t="s">
        <v>531</v>
      </c>
      <c r="B78" s="991">
        <v>-1874971</v>
      </c>
      <c r="C78" s="991">
        <v>149157</v>
      </c>
      <c r="D78" s="991">
        <v>-2024128</v>
      </c>
      <c r="E78" s="991"/>
      <c r="F78" s="991">
        <v>2024128</v>
      </c>
      <c r="G78" s="991">
        <v>1704626</v>
      </c>
      <c r="H78" s="992">
        <v>3728754</v>
      </c>
    </row>
    <row r="79" spans="1:8" ht="21.75" customHeight="1">
      <c r="A79" s="688" t="s">
        <v>532</v>
      </c>
      <c r="B79" s="991">
        <v>-1420220</v>
      </c>
      <c r="C79" s="991">
        <v>152073</v>
      </c>
      <c r="D79" s="991">
        <v>-1572293</v>
      </c>
      <c r="E79" s="991"/>
      <c r="F79" s="991">
        <v>1572293</v>
      </c>
      <c r="G79" s="991">
        <v>8672028</v>
      </c>
      <c r="H79" s="992">
        <v>10244321</v>
      </c>
    </row>
    <row r="80" spans="1:8" ht="21.75" customHeight="1">
      <c r="A80" s="688" t="s">
        <v>533</v>
      </c>
      <c r="B80" s="991">
        <v>1141701</v>
      </c>
      <c r="C80" s="991">
        <v>155436</v>
      </c>
      <c r="D80" s="991">
        <v>986265</v>
      </c>
      <c r="E80" s="991"/>
      <c r="F80" s="991">
        <v>-986265</v>
      </c>
      <c r="G80" s="991">
        <v>-8164954</v>
      </c>
      <c r="H80" s="992">
        <v>-9151219</v>
      </c>
    </row>
    <row r="81" spans="1:8" ht="21.75" customHeight="1">
      <c r="A81" s="688" t="s">
        <v>534</v>
      </c>
      <c r="B81" s="991">
        <v>191760</v>
      </c>
      <c r="C81" s="991">
        <v>225510</v>
      </c>
      <c r="D81" s="991">
        <v>-33750</v>
      </c>
      <c r="E81" s="991"/>
      <c r="F81" s="991">
        <v>33750</v>
      </c>
      <c r="G81" s="991">
        <v>-628712</v>
      </c>
      <c r="H81" s="992">
        <v>-594962</v>
      </c>
    </row>
    <row r="82" spans="1:8" ht="21.75" customHeight="1">
      <c r="A82" s="688" t="s">
        <v>535</v>
      </c>
      <c r="B82" s="991">
        <v>1586757</v>
      </c>
      <c r="C82" s="991">
        <v>189480</v>
      </c>
      <c r="D82" s="991">
        <v>1397277</v>
      </c>
      <c r="E82" s="991"/>
      <c r="F82" s="991">
        <v>-1397277</v>
      </c>
      <c r="G82" s="991">
        <v>1181432</v>
      </c>
      <c r="H82" s="992">
        <v>-215845</v>
      </c>
    </row>
    <row r="83" spans="1:8" ht="21.75" customHeight="1" thickBot="1">
      <c r="A83" s="689" t="s">
        <v>611</v>
      </c>
      <c r="B83" s="993">
        <v>631654</v>
      </c>
      <c r="C83" s="993">
        <v>1217076</v>
      </c>
      <c r="D83" s="993">
        <v>-585422</v>
      </c>
      <c r="E83" s="993"/>
      <c r="F83" s="993">
        <v>585422</v>
      </c>
      <c r="G83" s="993">
        <v>3350408</v>
      </c>
      <c r="H83" s="994">
        <v>3935830</v>
      </c>
    </row>
    <row r="84" spans="1:8">
      <c r="A84" s="90" t="s">
        <v>86</v>
      </c>
      <c r="B84" s="1"/>
      <c r="C84" s="1"/>
      <c r="D84" s="29"/>
      <c r="E84" s="1"/>
      <c r="F84" s="89"/>
      <c r="G84" s="88"/>
      <c r="H84" s="1"/>
    </row>
    <row r="85" spans="1:8">
      <c r="A85" s="5" t="s">
        <v>0</v>
      </c>
      <c r="B85" s="713"/>
      <c r="C85" s="713"/>
      <c r="D85" s="569"/>
      <c r="E85" s="713"/>
      <c r="F85" s="89"/>
      <c r="G85" s="622"/>
      <c r="H85" s="713"/>
    </row>
    <row r="86" spans="1:8" ht="75.75" customHeight="1">
      <c r="A86" s="1055" t="s">
        <v>526</v>
      </c>
      <c r="B86" s="1055"/>
      <c r="C86" s="1055"/>
      <c r="D86" s="1055"/>
      <c r="E86" s="1055"/>
      <c r="F86" s="1055"/>
      <c r="G86" s="1055"/>
      <c r="H86" s="1055"/>
    </row>
    <row r="87" spans="1:8" ht="79.5" customHeight="1">
      <c r="A87" s="4"/>
      <c r="B87" s="1"/>
      <c r="C87" s="87"/>
      <c r="D87" s="1"/>
      <c r="E87" s="1"/>
      <c r="F87" s="1"/>
      <c r="G87" s="87"/>
      <c r="H87" s="1"/>
    </row>
    <row r="89" spans="1:8">
      <c r="A89" s="4"/>
      <c r="B89" s="1"/>
      <c r="C89" s="1"/>
      <c r="D89" s="1"/>
      <c r="E89" s="1"/>
      <c r="F89" s="1"/>
      <c r="G89" s="87"/>
      <c r="H89" s="1"/>
    </row>
  </sheetData>
  <mergeCells count="1">
    <mergeCell ref="A86:H86"/>
  </mergeCells>
  <printOptions horizontalCentered="1"/>
  <pageMargins left="0.70866141732283472" right="0.70866141732283472" top="0.55118110236220474" bottom="0.55118110236220474" header="0.31496062992125984" footer="0.31496062992125984"/>
  <pageSetup paperSize="9" scale="47" orientation="portrait" r:id="rId1"/>
  <headerFooter>
    <oddFooter>&amp;C&amp;P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69"/>
  <sheetViews>
    <sheetView view="pageBreakPreview" zoomScale="50" zoomScaleNormal="55" zoomScaleSheetLayoutView="50" workbookViewId="0">
      <pane xSplit="2" ySplit="4" topLeftCell="C5" activePane="bottomRight" state="frozen"/>
      <selection sqref="A1:F1"/>
      <selection pane="topRight" sqref="A1:F1"/>
      <selection pane="bottomLeft" sqref="A1:F1"/>
      <selection pane="bottomRight"/>
    </sheetView>
  </sheetViews>
  <sheetFormatPr defaultRowHeight="14.5"/>
  <cols>
    <col min="1" max="1" width="6.54296875" customWidth="1"/>
    <col min="2" max="2" width="71.54296875" customWidth="1"/>
    <col min="3" max="10" width="26.7265625" customWidth="1"/>
  </cols>
  <sheetData>
    <row r="1" spans="1:10" ht="15.5">
      <c r="A1" s="744" t="s">
        <v>528</v>
      </c>
      <c r="B1" s="745"/>
      <c r="C1" s="746"/>
      <c r="D1" s="746"/>
      <c r="E1" s="746"/>
      <c r="F1" s="746"/>
      <c r="G1" s="746"/>
      <c r="H1" s="746"/>
      <c r="I1" s="746"/>
      <c r="J1" s="746"/>
    </row>
    <row r="2" spans="1:10" ht="15" thickBot="1">
      <c r="A2" s="747"/>
      <c r="B2" s="747"/>
      <c r="C2" s="748"/>
      <c r="D2" s="748"/>
      <c r="E2" s="748"/>
      <c r="F2" s="748"/>
      <c r="G2" s="748"/>
      <c r="H2" s="748"/>
      <c r="I2" s="748"/>
      <c r="J2" s="748"/>
    </row>
    <row r="3" spans="1:10" ht="12.75" customHeight="1">
      <c r="A3" s="749"/>
      <c r="B3" s="1089" t="s">
        <v>47</v>
      </c>
      <c r="C3" s="1059" t="s">
        <v>524</v>
      </c>
      <c r="D3" s="1063" t="s">
        <v>602</v>
      </c>
      <c r="E3" s="1063" t="s">
        <v>603</v>
      </c>
      <c r="F3" s="1063" t="s">
        <v>604</v>
      </c>
      <c r="G3" s="1059" t="s">
        <v>562</v>
      </c>
      <c r="H3" s="1063" t="s">
        <v>605</v>
      </c>
      <c r="I3" s="1063" t="s">
        <v>606</v>
      </c>
      <c r="J3" s="1061" t="s">
        <v>607</v>
      </c>
    </row>
    <row r="4" spans="1:10" ht="15" thickBot="1">
      <c r="A4" s="750"/>
      <c r="B4" s="1090"/>
      <c r="C4" s="1060"/>
      <c r="D4" s="1060"/>
      <c r="E4" s="1060"/>
      <c r="F4" s="1060"/>
      <c r="G4" s="1060"/>
      <c r="H4" s="1060"/>
      <c r="I4" s="1060"/>
      <c r="J4" s="1087"/>
    </row>
    <row r="5" spans="1:10">
      <c r="A5" s="751"/>
      <c r="B5" s="752"/>
      <c r="C5" s="753"/>
      <c r="D5" s="753"/>
      <c r="E5" s="753"/>
      <c r="F5" s="753"/>
      <c r="G5" s="753"/>
      <c r="H5" s="753"/>
      <c r="I5" s="753"/>
      <c r="J5" s="846"/>
    </row>
    <row r="6" spans="1:10">
      <c r="A6" s="754">
        <v>1</v>
      </c>
      <c r="B6" s="755" t="s">
        <v>71</v>
      </c>
      <c r="C6" s="925">
        <v>38741000</v>
      </c>
      <c r="D6" s="925">
        <v>10168374</v>
      </c>
      <c r="E6" s="925">
        <v>9776950</v>
      </c>
      <c r="F6" s="925">
        <v>10928856</v>
      </c>
      <c r="G6" s="925">
        <v>40240044</v>
      </c>
      <c r="H6" s="925">
        <v>9468034</v>
      </c>
      <c r="I6" s="925">
        <v>10204279</v>
      </c>
      <c r="J6" s="927">
        <v>19672313</v>
      </c>
    </row>
    <row r="7" spans="1:10">
      <c r="A7" s="756">
        <v>11</v>
      </c>
      <c r="B7" s="757" t="s">
        <v>436</v>
      </c>
      <c r="C7" s="925">
        <v>14531180</v>
      </c>
      <c r="D7" s="925">
        <v>4097505</v>
      </c>
      <c r="E7" s="925">
        <v>3479131</v>
      </c>
      <c r="F7" s="925">
        <v>4019334</v>
      </c>
      <c r="G7" s="925">
        <v>15332240</v>
      </c>
      <c r="H7" s="925">
        <v>3651945</v>
      </c>
      <c r="I7" s="925">
        <v>3991796</v>
      </c>
      <c r="J7" s="927">
        <v>7643741</v>
      </c>
    </row>
    <row r="8" spans="1:10">
      <c r="A8" s="758">
        <v>111</v>
      </c>
      <c r="B8" s="759" t="s">
        <v>437</v>
      </c>
      <c r="C8" s="943">
        <v>9846781</v>
      </c>
      <c r="D8" s="943">
        <v>2912169</v>
      </c>
      <c r="E8" s="943">
        <v>2173701</v>
      </c>
      <c r="F8" s="943">
        <v>2733774</v>
      </c>
      <c r="G8" s="943">
        <v>10606753</v>
      </c>
      <c r="H8" s="943">
        <v>2614926</v>
      </c>
      <c r="I8" s="943">
        <v>2808590</v>
      </c>
      <c r="J8" s="945">
        <v>5423516</v>
      </c>
    </row>
    <row r="9" spans="1:10">
      <c r="A9" s="758">
        <v>113</v>
      </c>
      <c r="B9" s="760" t="s">
        <v>68</v>
      </c>
      <c r="C9" s="943">
        <v>3059077</v>
      </c>
      <c r="D9" s="943">
        <v>814433</v>
      </c>
      <c r="E9" s="943">
        <v>854495</v>
      </c>
      <c r="F9" s="943">
        <v>824735</v>
      </c>
      <c r="G9" s="943">
        <v>3159447</v>
      </c>
      <c r="H9" s="943">
        <v>690534</v>
      </c>
      <c r="I9" s="943">
        <v>775939</v>
      </c>
      <c r="J9" s="945">
        <v>1466473</v>
      </c>
    </row>
    <row r="10" spans="1:10">
      <c r="A10" s="758">
        <v>114</v>
      </c>
      <c r="B10" s="759" t="s">
        <v>67</v>
      </c>
      <c r="C10" s="943">
        <v>1614486</v>
      </c>
      <c r="D10" s="943">
        <v>368061</v>
      </c>
      <c r="E10" s="943">
        <v>448417</v>
      </c>
      <c r="F10" s="943">
        <v>457641</v>
      </c>
      <c r="G10" s="943">
        <v>1555090</v>
      </c>
      <c r="H10" s="943">
        <v>344490</v>
      </c>
      <c r="I10" s="943">
        <v>405802</v>
      </c>
      <c r="J10" s="945">
        <v>750292</v>
      </c>
    </row>
    <row r="11" spans="1:10">
      <c r="A11" s="758">
        <v>1141</v>
      </c>
      <c r="B11" s="761" t="s">
        <v>66</v>
      </c>
      <c r="C11" s="943">
        <v>158272</v>
      </c>
      <c r="D11" s="943">
        <v>29547</v>
      </c>
      <c r="E11" s="943">
        <v>70599</v>
      </c>
      <c r="F11" s="943">
        <v>43646</v>
      </c>
      <c r="G11" s="943">
        <v>167566</v>
      </c>
      <c r="H11" s="943">
        <v>24651</v>
      </c>
      <c r="I11" s="943">
        <v>29298</v>
      </c>
      <c r="J11" s="945">
        <v>53949</v>
      </c>
    </row>
    <row r="12" spans="1:10">
      <c r="A12" s="758">
        <v>11411</v>
      </c>
      <c r="B12" s="762" t="s">
        <v>65</v>
      </c>
      <c r="C12" s="943">
        <v>0</v>
      </c>
      <c r="D12" s="943">
        <v>0</v>
      </c>
      <c r="E12" s="943">
        <v>0</v>
      </c>
      <c r="F12" s="943">
        <v>0</v>
      </c>
      <c r="G12" s="943">
        <v>0</v>
      </c>
      <c r="H12" s="943">
        <v>0</v>
      </c>
      <c r="I12" s="943">
        <v>0</v>
      </c>
      <c r="J12" s="945">
        <v>0</v>
      </c>
    </row>
    <row r="13" spans="1:10">
      <c r="A13" s="758">
        <v>11412</v>
      </c>
      <c r="B13" s="762" t="s">
        <v>64</v>
      </c>
      <c r="C13" s="943">
        <v>158272</v>
      </c>
      <c r="D13" s="943">
        <v>29547</v>
      </c>
      <c r="E13" s="943">
        <v>70599</v>
      </c>
      <c r="F13" s="943">
        <v>43646</v>
      </c>
      <c r="G13" s="943">
        <v>167566</v>
      </c>
      <c r="H13" s="943">
        <v>24651</v>
      </c>
      <c r="I13" s="943">
        <v>29298</v>
      </c>
      <c r="J13" s="945">
        <v>53949</v>
      </c>
    </row>
    <row r="14" spans="1:10">
      <c r="A14" s="758">
        <v>1142</v>
      </c>
      <c r="B14" s="761" t="s">
        <v>63</v>
      </c>
      <c r="C14" s="943">
        <v>0</v>
      </c>
      <c r="D14" s="943">
        <v>0</v>
      </c>
      <c r="E14" s="943">
        <v>0</v>
      </c>
      <c r="F14" s="943">
        <v>0</v>
      </c>
      <c r="G14" s="943">
        <v>0</v>
      </c>
      <c r="H14" s="943">
        <v>0</v>
      </c>
      <c r="I14" s="943">
        <v>0</v>
      </c>
      <c r="J14" s="945">
        <v>0</v>
      </c>
    </row>
    <row r="15" spans="1:10">
      <c r="A15" s="758">
        <v>115</v>
      </c>
      <c r="B15" s="759" t="s">
        <v>62</v>
      </c>
      <c r="C15" s="943">
        <v>0</v>
      </c>
      <c r="D15" s="943">
        <v>0</v>
      </c>
      <c r="E15" s="943">
        <v>0</v>
      </c>
      <c r="F15" s="943">
        <v>0</v>
      </c>
      <c r="G15" s="943">
        <v>0</v>
      </c>
      <c r="H15" s="943">
        <v>0</v>
      </c>
      <c r="I15" s="943">
        <v>0</v>
      </c>
      <c r="J15" s="945">
        <v>0</v>
      </c>
    </row>
    <row r="16" spans="1:10">
      <c r="A16" s="758">
        <v>116</v>
      </c>
      <c r="B16" s="759" t="s">
        <v>61</v>
      </c>
      <c r="C16" s="943">
        <v>10836</v>
      </c>
      <c r="D16" s="943">
        <v>2842</v>
      </c>
      <c r="E16" s="943">
        <v>2518</v>
      </c>
      <c r="F16" s="943">
        <v>3184</v>
      </c>
      <c r="G16" s="943">
        <v>10950</v>
      </c>
      <c r="H16" s="943">
        <v>1995</v>
      </c>
      <c r="I16" s="943">
        <v>1465</v>
      </c>
      <c r="J16" s="945">
        <v>3460</v>
      </c>
    </row>
    <row r="17" spans="1:10">
      <c r="A17" s="763">
        <v>12</v>
      </c>
      <c r="B17" s="764" t="s">
        <v>28</v>
      </c>
      <c r="C17" s="925">
        <v>0</v>
      </c>
      <c r="D17" s="925">
        <v>0</v>
      </c>
      <c r="E17" s="925">
        <v>0</v>
      </c>
      <c r="F17" s="925">
        <v>0</v>
      </c>
      <c r="G17" s="925">
        <v>0</v>
      </c>
      <c r="H17" s="925">
        <v>0</v>
      </c>
      <c r="I17" s="925">
        <v>0</v>
      </c>
      <c r="J17" s="927">
        <v>0</v>
      </c>
    </row>
    <row r="18" spans="1:10">
      <c r="A18" s="756">
        <v>13</v>
      </c>
      <c r="B18" s="764" t="s">
        <v>38</v>
      </c>
      <c r="C18" s="925">
        <v>17532656</v>
      </c>
      <c r="D18" s="925">
        <v>4394876</v>
      </c>
      <c r="E18" s="925">
        <v>4603780</v>
      </c>
      <c r="F18" s="925">
        <v>5369386</v>
      </c>
      <c r="G18" s="925">
        <v>18530372</v>
      </c>
      <c r="H18" s="925">
        <v>4372576</v>
      </c>
      <c r="I18" s="925">
        <v>4621444</v>
      </c>
      <c r="J18" s="927">
        <v>8994020</v>
      </c>
    </row>
    <row r="19" spans="1:10">
      <c r="A19" s="758">
        <v>131</v>
      </c>
      <c r="B19" s="759" t="s">
        <v>37</v>
      </c>
      <c r="C19" s="943">
        <v>8969</v>
      </c>
      <c r="D19" s="943">
        <v>3101</v>
      </c>
      <c r="E19" s="943">
        <v>2742</v>
      </c>
      <c r="F19" s="943">
        <v>-2006</v>
      </c>
      <c r="G19" s="943">
        <v>6218</v>
      </c>
      <c r="H19" s="943">
        <v>2239</v>
      </c>
      <c r="I19" s="943">
        <v>-1022</v>
      </c>
      <c r="J19" s="945">
        <v>1217</v>
      </c>
    </row>
    <row r="20" spans="1:10">
      <c r="A20" s="758">
        <v>132</v>
      </c>
      <c r="B20" s="765" t="s">
        <v>36</v>
      </c>
      <c r="C20" s="943">
        <v>109708</v>
      </c>
      <c r="D20" s="943">
        <v>27003</v>
      </c>
      <c r="E20" s="943">
        <v>36947</v>
      </c>
      <c r="F20" s="943">
        <v>66368</v>
      </c>
      <c r="G20" s="943">
        <v>171397</v>
      </c>
      <c r="H20" s="943">
        <v>21243</v>
      </c>
      <c r="I20" s="943">
        <v>21322</v>
      </c>
      <c r="J20" s="945">
        <v>42565</v>
      </c>
    </row>
    <row r="21" spans="1:10">
      <c r="A21" s="758">
        <v>133</v>
      </c>
      <c r="B21" s="765" t="s">
        <v>438</v>
      </c>
      <c r="C21" s="943">
        <v>17413979</v>
      </c>
      <c r="D21" s="943">
        <v>4364772</v>
      </c>
      <c r="E21" s="943">
        <v>4564091</v>
      </c>
      <c r="F21" s="943">
        <v>5305024</v>
      </c>
      <c r="G21" s="943">
        <v>18352757</v>
      </c>
      <c r="H21" s="943">
        <v>4349094</v>
      </c>
      <c r="I21" s="943">
        <v>4601144</v>
      </c>
      <c r="J21" s="945">
        <v>8950238</v>
      </c>
    </row>
    <row r="22" spans="1:10">
      <c r="A22" s="756">
        <v>14</v>
      </c>
      <c r="B22" s="766" t="s">
        <v>439</v>
      </c>
      <c r="C22" s="925">
        <v>6677164</v>
      </c>
      <c r="D22" s="925">
        <v>1675993</v>
      </c>
      <c r="E22" s="925">
        <v>1694039</v>
      </c>
      <c r="F22" s="925">
        <v>1540136</v>
      </c>
      <c r="G22" s="925">
        <v>6377432</v>
      </c>
      <c r="H22" s="925">
        <v>1443513</v>
      </c>
      <c r="I22" s="925">
        <v>1591039</v>
      </c>
      <c r="J22" s="927">
        <v>3034552</v>
      </c>
    </row>
    <row r="23" spans="1:10">
      <c r="A23" s="758">
        <v>141</v>
      </c>
      <c r="B23" s="765" t="s">
        <v>440</v>
      </c>
      <c r="C23" s="943">
        <v>1657685</v>
      </c>
      <c r="D23" s="943">
        <v>396087</v>
      </c>
      <c r="E23" s="943">
        <v>436496</v>
      </c>
      <c r="F23" s="943">
        <v>389980</v>
      </c>
      <c r="G23" s="943">
        <v>1561786</v>
      </c>
      <c r="H23" s="943">
        <v>354767</v>
      </c>
      <c r="I23" s="943">
        <v>388296</v>
      </c>
      <c r="J23" s="945">
        <v>743063</v>
      </c>
    </row>
    <row r="24" spans="1:10">
      <c r="A24" s="758">
        <v>142</v>
      </c>
      <c r="B24" s="765" t="s">
        <v>441</v>
      </c>
      <c r="C24" s="943">
        <v>3976642</v>
      </c>
      <c r="D24" s="943">
        <v>1042387</v>
      </c>
      <c r="E24" s="943">
        <v>1008019</v>
      </c>
      <c r="F24" s="943">
        <v>828833</v>
      </c>
      <c r="G24" s="943">
        <v>3803979</v>
      </c>
      <c r="H24" s="943">
        <v>862445</v>
      </c>
      <c r="I24" s="943">
        <v>979127</v>
      </c>
      <c r="J24" s="945">
        <v>1841572</v>
      </c>
    </row>
    <row r="25" spans="1:10">
      <c r="A25" s="758">
        <v>143</v>
      </c>
      <c r="B25" s="765" t="s">
        <v>167</v>
      </c>
      <c r="C25" s="943">
        <v>35278</v>
      </c>
      <c r="D25" s="943">
        <v>12154</v>
      </c>
      <c r="E25" s="943">
        <v>10413</v>
      </c>
      <c r="F25" s="943">
        <v>11615</v>
      </c>
      <c r="G25" s="943">
        <v>43270</v>
      </c>
      <c r="H25" s="943">
        <v>10020</v>
      </c>
      <c r="I25" s="943">
        <v>7722</v>
      </c>
      <c r="J25" s="945">
        <v>17742</v>
      </c>
    </row>
    <row r="26" spans="1:10">
      <c r="A26" s="758">
        <v>144</v>
      </c>
      <c r="B26" s="765" t="s">
        <v>168</v>
      </c>
      <c r="C26" s="943">
        <v>201953</v>
      </c>
      <c r="D26" s="943">
        <v>37172</v>
      </c>
      <c r="E26" s="943">
        <v>64274</v>
      </c>
      <c r="F26" s="943">
        <v>77281</v>
      </c>
      <c r="G26" s="943">
        <v>207940</v>
      </c>
      <c r="H26" s="943">
        <v>34587</v>
      </c>
      <c r="I26" s="943">
        <v>26180</v>
      </c>
      <c r="J26" s="945">
        <v>60767</v>
      </c>
    </row>
    <row r="27" spans="1:10">
      <c r="A27" s="758">
        <v>145</v>
      </c>
      <c r="B27" s="765" t="s">
        <v>169</v>
      </c>
      <c r="C27" s="943">
        <v>805606</v>
      </c>
      <c r="D27" s="943">
        <v>188193</v>
      </c>
      <c r="E27" s="943">
        <v>174837</v>
      </c>
      <c r="F27" s="943">
        <v>232427</v>
      </c>
      <c r="G27" s="943">
        <v>760457</v>
      </c>
      <c r="H27" s="943">
        <v>181694</v>
      </c>
      <c r="I27" s="943">
        <v>189714</v>
      </c>
      <c r="J27" s="945">
        <v>371408</v>
      </c>
    </row>
    <row r="28" spans="1:10">
      <c r="A28" s="767"/>
      <c r="B28" s="768"/>
      <c r="C28" s="949"/>
      <c r="D28" s="949"/>
      <c r="E28" s="949"/>
      <c r="F28" s="949"/>
      <c r="G28" s="949"/>
      <c r="H28" s="949"/>
      <c r="I28" s="949"/>
      <c r="J28" s="950"/>
    </row>
    <row r="29" spans="1:10">
      <c r="A29" s="754">
        <v>2</v>
      </c>
      <c r="B29" s="769" t="s">
        <v>60</v>
      </c>
      <c r="C29" s="925">
        <v>34923124</v>
      </c>
      <c r="D29" s="925">
        <v>8846218</v>
      </c>
      <c r="E29" s="925">
        <v>8695642</v>
      </c>
      <c r="F29" s="925">
        <v>10600290</v>
      </c>
      <c r="G29" s="925">
        <v>36124728</v>
      </c>
      <c r="H29" s="925">
        <v>8286799</v>
      </c>
      <c r="I29" s="925">
        <v>9244768</v>
      </c>
      <c r="J29" s="927">
        <v>17531567</v>
      </c>
    </row>
    <row r="30" spans="1:10">
      <c r="A30" s="756">
        <v>21</v>
      </c>
      <c r="B30" s="766" t="s">
        <v>30</v>
      </c>
      <c r="C30" s="925">
        <v>17418898</v>
      </c>
      <c r="D30" s="925">
        <v>4451465</v>
      </c>
      <c r="E30" s="925">
        <v>4615903</v>
      </c>
      <c r="F30" s="925">
        <v>4763240</v>
      </c>
      <c r="G30" s="925">
        <v>18263024</v>
      </c>
      <c r="H30" s="925">
        <v>4540100</v>
      </c>
      <c r="I30" s="925">
        <v>4691572</v>
      </c>
      <c r="J30" s="927">
        <v>9231672</v>
      </c>
    </row>
    <row r="31" spans="1:10">
      <c r="A31" s="758">
        <v>211</v>
      </c>
      <c r="B31" s="765" t="s">
        <v>29</v>
      </c>
      <c r="C31" s="943">
        <v>14904481</v>
      </c>
      <c r="D31" s="943">
        <v>3827820</v>
      </c>
      <c r="E31" s="943">
        <v>3943671</v>
      </c>
      <c r="F31" s="943">
        <v>4106375</v>
      </c>
      <c r="G31" s="943">
        <v>15665071</v>
      </c>
      <c r="H31" s="943">
        <v>3880774</v>
      </c>
      <c r="I31" s="943">
        <v>4040467</v>
      </c>
      <c r="J31" s="945">
        <v>7921241</v>
      </c>
    </row>
    <row r="32" spans="1:10">
      <c r="A32" s="758">
        <v>212</v>
      </c>
      <c r="B32" s="765" t="s">
        <v>28</v>
      </c>
      <c r="C32" s="943">
        <v>2514417</v>
      </c>
      <c r="D32" s="943">
        <v>623645</v>
      </c>
      <c r="E32" s="943">
        <v>672232</v>
      </c>
      <c r="F32" s="943">
        <v>656865</v>
      </c>
      <c r="G32" s="943">
        <v>2597953</v>
      </c>
      <c r="H32" s="943">
        <v>659326</v>
      </c>
      <c r="I32" s="943">
        <v>651105</v>
      </c>
      <c r="J32" s="945">
        <v>1310431</v>
      </c>
    </row>
    <row r="33" spans="1:10">
      <c r="A33" s="756">
        <v>22</v>
      </c>
      <c r="B33" s="766" t="s">
        <v>27</v>
      </c>
      <c r="C33" s="925">
        <v>11694377</v>
      </c>
      <c r="D33" s="925">
        <v>2880722</v>
      </c>
      <c r="E33" s="925">
        <v>2746530</v>
      </c>
      <c r="F33" s="925">
        <v>3969195</v>
      </c>
      <c r="G33" s="925">
        <v>12083998</v>
      </c>
      <c r="H33" s="925">
        <v>2606385</v>
      </c>
      <c r="I33" s="925">
        <v>3104463</v>
      </c>
      <c r="J33" s="927">
        <v>5710848</v>
      </c>
    </row>
    <row r="34" spans="1:10">
      <c r="A34" s="756">
        <v>24</v>
      </c>
      <c r="B34" s="766" t="s">
        <v>26</v>
      </c>
      <c r="C34" s="925">
        <v>194615</v>
      </c>
      <c r="D34" s="925">
        <v>36689</v>
      </c>
      <c r="E34" s="925">
        <v>48474</v>
      </c>
      <c r="F34" s="925">
        <v>39335</v>
      </c>
      <c r="G34" s="925">
        <v>174071</v>
      </c>
      <c r="H34" s="925">
        <v>42777</v>
      </c>
      <c r="I34" s="925">
        <v>38550</v>
      </c>
      <c r="J34" s="927">
        <v>81327</v>
      </c>
    </row>
    <row r="35" spans="1:10">
      <c r="A35" s="756">
        <v>25</v>
      </c>
      <c r="B35" s="766" t="s">
        <v>25</v>
      </c>
      <c r="C35" s="925">
        <v>1036380</v>
      </c>
      <c r="D35" s="925">
        <v>259068</v>
      </c>
      <c r="E35" s="925">
        <v>252782</v>
      </c>
      <c r="F35" s="925">
        <v>331619</v>
      </c>
      <c r="G35" s="925">
        <v>1063219</v>
      </c>
      <c r="H35" s="925">
        <v>228519</v>
      </c>
      <c r="I35" s="925">
        <v>290259</v>
      </c>
      <c r="J35" s="927">
        <v>518778</v>
      </c>
    </row>
    <row r="36" spans="1:10">
      <c r="A36" s="756">
        <v>26</v>
      </c>
      <c r="B36" s="766" t="s">
        <v>24</v>
      </c>
      <c r="C36" s="925">
        <v>301756</v>
      </c>
      <c r="D36" s="925">
        <v>59453</v>
      </c>
      <c r="E36" s="925">
        <v>89660</v>
      </c>
      <c r="F36" s="925">
        <v>125012</v>
      </c>
      <c r="G36" s="925">
        <v>332433</v>
      </c>
      <c r="H36" s="925">
        <v>31726</v>
      </c>
      <c r="I36" s="925">
        <v>40559</v>
      </c>
      <c r="J36" s="927">
        <v>72285</v>
      </c>
    </row>
    <row r="37" spans="1:10">
      <c r="A37" s="756">
        <v>27</v>
      </c>
      <c r="B37" s="766" t="s">
        <v>23</v>
      </c>
      <c r="C37" s="925">
        <v>1317827</v>
      </c>
      <c r="D37" s="925">
        <v>328624</v>
      </c>
      <c r="E37" s="925">
        <v>206566</v>
      </c>
      <c r="F37" s="925">
        <v>477612</v>
      </c>
      <c r="G37" s="925">
        <v>1265914</v>
      </c>
      <c r="H37" s="925">
        <v>285594</v>
      </c>
      <c r="I37" s="925">
        <v>335044</v>
      </c>
      <c r="J37" s="927">
        <v>620638</v>
      </c>
    </row>
    <row r="38" spans="1:10" ht="12.75" customHeight="1">
      <c r="A38" s="756">
        <v>28</v>
      </c>
      <c r="B38" s="766" t="s">
        <v>22</v>
      </c>
      <c r="C38" s="925">
        <v>2959271</v>
      </c>
      <c r="D38" s="925">
        <v>830197</v>
      </c>
      <c r="E38" s="925">
        <v>735727</v>
      </c>
      <c r="F38" s="925">
        <v>894277</v>
      </c>
      <c r="G38" s="925">
        <v>2942069</v>
      </c>
      <c r="H38" s="925">
        <v>551698</v>
      </c>
      <c r="I38" s="925">
        <v>744321</v>
      </c>
      <c r="J38" s="927">
        <v>1296019</v>
      </c>
    </row>
    <row r="39" spans="1:10">
      <c r="A39" s="770"/>
      <c r="B39" s="771"/>
      <c r="C39" s="951"/>
      <c r="D39" s="951"/>
      <c r="E39" s="951"/>
      <c r="F39" s="951"/>
      <c r="G39" s="951"/>
      <c r="H39" s="951"/>
      <c r="I39" s="951"/>
      <c r="J39" s="952"/>
    </row>
    <row r="40" spans="1:10" ht="12.75" customHeight="1">
      <c r="A40" s="772"/>
      <c r="B40" s="773" t="s">
        <v>21</v>
      </c>
      <c r="C40" s="934">
        <v>3817876</v>
      </c>
      <c r="D40" s="934">
        <v>1322156</v>
      </c>
      <c r="E40" s="934">
        <v>1081308</v>
      </c>
      <c r="F40" s="934">
        <v>328566</v>
      </c>
      <c r="G40" s="934">
        <v>4115316</v>
      </c>
      <c r="H40" s="934">
        <v>1181235</v>
      </c>
      <c r="I40" s="934">
        <v>959511</v>
      </c>
      <c r="J40" s="936">
        <v>2140746</v>
      </c>
    </row>
    <row r="41" spans="1:10">
      <c r="A41" s="767"/>
      <c r="B41" s="774"/>
      <c r="C41" s="925"/>
      <c r="D41" s="925"/>
      <c r="E41" s="925"/>
      <c r="F41" s="925"/>
      <c r="G41" s="925"/>
      <c r="H41" s="925"/>
      <c r="I41" s="925"/>
      <c r="J41" s="927"/>
    </row>
    <row r="42" spans="1:10">
      <c r="A42" s="754">
        <v>31</v>
      </c>
      <c r="B42" s="775" t="s">
        <v>58</v>
      </c>
      <c r="C42" s="925">
        <v>3220165</v>
      </c>
      <c r="D42" s="925">
        <v>719734</v>
      </c>
      <c r="E42" s="925">
        <v>975252</v>
      </c>
      <c r="F42" s="925">
        <v>1860728</v>
      </c>
      <c r="G42" s="925">
        <v>3975873</v>
      </c>
      <c r="H42" s="925">
        <v>444364</v>
      </c>
      <c r="I42" s="925">
        <v>1047407</v>
      </c>
      <c r="J42" s="927">
        <v>1491771</v>
      </c>
    </row>
    <row r="43" spans="1:10">
      <c r="A43" s="776">
        <v>311</v>
      </c>
      <c r="B43" s="777" t="s">
        <v>442</v>
      </c>
      <c r="C43" s="943">
        <v>3234340</v>
      </c>
      <c r="D43" s="943">
        <v>743222</v>
      </c>
      <c r="E43" s="943">
        <v>963054</v>
      </c>
      <c r="F43" s="943">
        <v>1858101</v>
      </c>
      <c r="G43" s="943">
        <v>3993668</v>
      </c>
      <c r="H43" s="943">
        <v>514638</v>
      </c>
      <c r="I43" s="943">
        <v>1046533</v>
      </c>
      <c r="J43" s="945">
        <v>1561171</v>
      </c>
    </row>
    <row r="44" spans="1:10">
      <c r="A44" s="778" t="s">
        <v>15</v>
      </c>
      <c r="B44" s="779" t="s">
        <v>443</v>
      </c>
      <c r="C44" s="943">
        <v>3460127</v>
      </c>
      <c r="D44" s="943">
        <v>788713</v>
      </c>
      <c r="E44" s="943">
        <v>1010183</v>
      </c>
      <c r="F44" s="943">
        <v>1919849</v>
      </c>
      <c r="G44" s="943">
        <v>4220377</v>
      </c>
      <c r="H44" s="943">
        <v>565231</v>
      </c>
      <c r="I44" s="943">
        <v>1100999</v>
      </c>
      <c r="J44" s="945">
        <v>1666230</v>
      </c>
    </row>
    <row r="45" spans="1:10">
      <c r="A45" s="778" t="s">
        <v>13</v>
      </c>
      <c r="B45" s="779" t="s">
        <v>444</v>
      </c>
      <c r="C45" s="943">
        <v>225787</v>
      </c>
      <c r="D45" s="943">
        <v>45491</v>
      </c>
      <c r="E45" s="943">
        <v>47129</v>
      </c>
      <c r="F45" s="943">
        <v>61748</v>
      </c>
      <c r="G45" s="943">
        <v>226709</v>
      </c>
      <c r="H45" s="943">
        <v>50593</v>
      </c>
      <c r="I45" s="943">
        <v>54466</v>
      </c>
      <c r="J45" s="945">
        <v>105059</v>
      </c>
    </row>
    <row r="46" spans="1:10">
      <c r="A46" s="776">
        <v>312</v>
      </c>
      <c r="B46" s="777" t="s">
        <v>56</v>
      </c>
      <c r="C46" s="943">
        <v>0</v>
      </c>
      <c r="D46" s="943">
        <v>0</v>
      </c>
      <c r="E46" s="943">
        <v>0</v>
      </c>
      <c r="F46" s="943">
        <v>0</v>
      </c>
      <c r="G46" s="943">
        <v>0</v>
      </c>
      <c r="H46" s="943">
        <v>0</v>
      </c>
      <c r="I46" s="943">
        <v>0</v>
      </c>
      <c r="J46" s="945">
        <v>0</v>
      </c>
    </row>
    <row r="47" spans="1:10">
      <c r="A47" s="776">
        <v>313</v>
      </c>
      <c r="B47" s="777" t="s">
        <v>445</v>
      </c>
      <c r="C47" s="943">
        <v>1428</v>
      </c>
      <c r="D47" s="943">
        <v>113</v>
      </c>
      <c r="E47" s="943">
        <v>263</v>
      </c>
      <c r="F47" s="943">
        <v>483</v>
      </c>
      <c r="G47" s="943">
        <v>956</v>
      </c>
      <c r="H47" s="943">
        <v>102</v>
      </c>
      <c r="I47" s="943">
        <v>39</v>
      </c>
      <c r="J47" s="945">
        <v>141</v>
      </c>
    </row>
    <row r="48" spans="1:10">
      <c r="A48" s="778" t="s">
        <v>216</v>
      </c>
      <c r="B48" s="779" t="s">
        <v>446</v>
      </c>
      <c r="C48" s="943">
        <v>1428</v>
      </c>
      <c r="D48" s="943">
        <v>113</v>
      </c>
      <c r="E48" s="943">
        <v>263</v>
      </c>
      <c r="F48" s="943">
        <v>483</v>
      </c>
      <c r="G48" s="943">
        <v>956</v>
      </c>
      <c r="H48" s="943">
        <v>102</v>
      </c>
      <c r="I48" s="943">
        <v>39</v>
      </c>
      <c r="J48" s="945">
        <v>141</v>
      </c>
    </row>
    <row r="49" spans="1:10">
      <c r="A49" s="778" t="s">
        <v>218</v>
      </c>
      <c r="B49" s="779" t="s">
        <v>447</v>
      </c>
      <c r="C49" s="943">
        <v>0</v>
      </c>
      <c r="D49" s="943">
        <v>0</v>
      </c>
      <c r="E49" s="943">
        <v>0</v>
      </c>
      <c r="F49" s="943">
        <v>0</v>
      </c>
      <c r="G49" s="943">
        <v>0</v>
      </c>
      <c r="H49" s="943">
        <v>0</v>
      </c>
      <c r="I49" s="943">
        <v>0</v>
      </c>
      <c r="J49" s="945">
        <v>0</v>
      </c>
    </row>
    <row r="50" spans="1:10">
      <c r="A50" s="776">
        <v>314</v>
      </c>
      <c r="B50" s="777" t="s">
        <v>448</v>
      </c>
      <c r="C50" s="943">
        <v>-15603</v>
      </c>
      <c r="D50" s="943">
        <v>-23601</v>
      </c>
      <c r="E50" s="943">
        <v>11935</v>
      </c>
      <c r="F50" s="943">
        <v>2144</v>
      </c>
      <c r="G50" s="943">
        <v>-18751</v>
      </c>
      <c r="H50" s="943">
        <v>-70376</v>
      </c>
      <c r="I50" s="943">
        <v>835</v>
      </c>
      <c r="J50" s="945">
        <v>-69541</v>
      </c>
    </row>
    <row r="51" spans="1:10">
      <c r="A51" s="778" t="s">
        <v>10</v>
      </c>
      <c r="B51" s="779" t="s">
        <v>449</v>
      </c>
      <c r="C51" s="943">
        <v>332339</v>
      </c>
      <c r="D51" s="943">
        <v>57032</v>
      </c>
      <c r="E51" s="943">
        <v>78263</v>
      </c>
      <c r="F51" s="943">
        <v>164941</v>
      </c>
      <c r="G51" s="943">
        <v>352004</v>
      </c>
      <c r="H51" s="943">
        <v>57801</v>
      </c>
      <c r="I51" s="943">
        <v>80422</v>
      </c>
      <c r="J51" s="945">
        <v>138223</v>
      </c>
    </row>
    <row r="52" spans="1:10">
      <c r="A52" s="778" t="s">
        <v>8</v>
      </c>
      <c r="B52" s="779" t="s">
        <v>450</v>
      </c>
      <c r="C52" s="943">
        <v>347942</v>
      </c>
      <c r="D52" s="943">
        <v>80633</v>
      </c>
      <c r="E52" s="943">
        <v>66328</v>
      </c>
      <c r="F52" s="943">
        <v>162797</v>
      </c>
      <c r="G52" s="943">
        <v>370755</v>
      </c>
      <c r="H52" s="943">
        <v>128177</v>
      </c>
      <c r="I52" s="943">
        <v>79587</v>
      </c>
      <c r="J52" s="945">
        <v>207764</v>
      </c>
    </row>
    <row r="53" spans="1:10">
      <c r="A53" s="780"/>
      <c r="B53" s="781"/>
      <c r="C53" s="953"/>
      <c r="D53" s="953"/>
      <c r="E53" s="953"/>
      <c r="F53" s="953"/>
      <c r="G53" s="953"/>
      <c r="H53" s="953"/>
      <c r="I53" s="953"/>
      <c r="J53" s="954"/>
    </row>
    <row r="54" spans="1:10">
      <c r="A54" s="772"/>
      <c r="B54" s="773" t="s">
        <v>6</v>
      </c>
      <c r="C54" s="934">
        <v>597711</v>
      </c>
      <c r="D54" s="934">
        <v>602422</v>
      </c>
      <c r="E54" s="934">
        <v>106056</v>
      </c>
      <c r="F54" s="934">
        <v>-1532162</v>
      </c>
      <c r="G54" s="934">
        <v>139443</v>
      </c>
      <c r="H54" s="934">
        <v>736871</v>
      </c>
      <c r="I54" s="934">
        <v>-87896</v>
      </c>
      <c r="J54" s="936">
        <v>648975</v>
      </c>
    </row>
    <row r="55" spans="1:10">
      <c r="A55" s="780"/>
      <c r="B55" s="781"/>
      <c r="C55" s="953"/>
      <c r="D55" s="953"/>
      <c r="E55" s="953"/>
      <c r="F55" s="953"/>
      <c r="G55" s="953"/>
      <c r="H55" s="953"/>
      <c r="I55" s="953"/>
      <c r="J55" s="954"/>
    </row>
    <row r="56" spans="1:10">
      <c r="A56" s="772"/>
      <c r="B56" s="773" t="s">
        <v>5</v>
      </c>
      <c r="C56" s="934">
        <v>-597711</v>
      </c>
      <c r="D56" s="934">
        <v>-602422</v>
      </c>
      <c r="E56" s="934">
        <v>-106056</v>
      </c>
      <c r="F56" s="934">
        <v>1532162</v>
      </c>
      <c r="G56" s="934">
        <v>-139443</v>
      </c>
      <c r="H56" s="934">
        <v>-736871</v>
      </c>
      <c r="I56" s="934">
        <v>87896</v>
      </c>
      <c r="J56" s="936">
        <v>-648975</v>
      </c>
    </row>
    <row r="57" spans="1:10">
      <c r="A57" s="780"/>
      <c r="B57" s="781"/>
      <c r="C57" s="953"/>
      <c r="D57" s="953"/>
      <c r="E57" s="953"/>
      <c r="F57" s="953"/>
      <c r="G57" s="953"/>
      <c r="H57" s="953"/>
      <c r="I57" s="953"/>
      <c r="J57" s="954"/>
    </row>
    <row r="58" spans="1:10">
      <c r="A58" s="756">
        <v>32</v>
      </c>
      <c r="B58" s="782" t="s">
        <v>51</v>
      </c>
      <c r="C58" s="925">
        <v>423082</v>
      </c>
      <c r="D58" s="925">
        <v>507221</v>
      </c>
      <c r="E58" s="925">
        <v>61633</v>
      </c>
      <c r="F58" s="925">
        <v>-1068948</v>
      </c>
      <c r="G58" s="925">
        <v>211940</v>
      </c>
      <c r="H58" s="925">
        <v>537597</v>
      </c>
      <c r="I58" s="925">
        <v>-205546</v>
      </c>
      <c r="J58" s="927">
        <v>332051</v>
      </c>
    </row>
    <row r="59" spans="1:10">
      <c r="A59" s="758">
        <v>321</v>
      </c>
      <c r="B59" s="765" t="s">
        <v>49</v>
      </c>
      <c r="C59" s="943">
        <v>423082</v>
      </c>
      <c r="D59" s="943">
        <v>507221</v>
      </c>
      <c r="E59" s="943">
        <v>61633</v>
      </c>
      <c r="F59" s="943">
        <v>-1068948</v>
      </c>
      <c r="G59" s="943">
        <v>211940</v>
      </c>
      <c r="H59" s="943">
        <v>537597</v>
      </c>
      <c r="I59" s="943">
        <v>-205546</v>
      </c>
      <c r="J59" s="945">
        <v>332051</v>
      </c>
    </row>
    <row r="60" spans="1:10">
      <c r="A60" s="758">
        <v>322</v>
      </c>
      <c r="B60" s="765" t="s">
        <v>48</v>
      </c>
      <c r="C60" s="943">
        <v>0</v>
      </c>
      <c r="D60" s="943">
        <v>0</v>
      </c>
      <c r="E60" s="943">
        <v>0</v>
      </c>
      <c r="F60" s="943">
        <v>0</v>
      </c>
      <c r="G60" s="943">
        <v>0</v>
      </c>
      <c r="H60" s="943">
        <v>0</v>
      </c>
      <c r="I60" s="943">
        <v>0</v>
      </c>
      <c r="J60" s="945">
        <v>0</v>
      </c>
    </row>
    <row r="61" spans="1:10">
      <c r="A61" s="758">
        <v>323</v>
      </c>
      <c r="B61" s="765" t="s">
        <v>50</v>
      </c>
      <c r="C61" s="943">
        <v>0</v>
      </c>
      <c r="D61" s="943">
        <v>0</v>
      </c>
      <c r="E61" s="943">
        <v>0</v>
      </c>
      <c r="F61" s="943">
        <v>0</v>
      </c>
      <c r="G61" s="943">
        <v>0</v>
      </c>
      <c r="H61" s="943">
        <v>0</v>
      </c>
      <c r="I61" s="943">
        <v>0</v>
      </c>
      <c r="J61" s="945">
        <v>0</v>
      </c>
    </row>
    <row r="62" spans="1:10">
      <c r="A62" s="770"/>
      <c r="B62" s="783"/>
      <c r="C62" s="949"/>
      <c r="D62" s="949"/>
      <c r="E62" s="949"/>
      <c r="F62" s="949"/>
      <c r="G62" s="949"/>
      <c r="H62" s="949"/>
      <c r="I62" s="949"/>
      <c r="J62" s="950"/>
    </row>
    <row r="63" spans="1:10">
      <c r="A63" s="756">
        <v>33</v>
      </c>
      <c r="B63" s="782" t="s">
        <v>3</v>
      </c>
      <c r="C63" s="925">
        <v>-174629</v>
      </c>
      <c r="D63" s="925">
        <v>-95201</v>
      </c>
      <c r="E63" s="925">
        <v>-44423</v>
      </c>
      <c r="F63" s="925">
        <v>463214</v>
      </c>
      <c r="G63" s="925">
        <v>72497</v>
      </c>
      <c r="H63" s="925">
        <v>-199274</v>
      </c>
      <c r="I63" s="925">
        <v>-117650</v>
      </c>
      <c r="J63" s="927">
        <v>-316924</v>
      </c>
    </row>
    <row r="64" spans="1:10">
      <c r="A64" s="758">
        <v>331</v>
      </c>
      <c r="B64" s="765" t="s">
        <v>49</v>
      </c>
      <c r="C64" s="943">
        <v>-174629</v>
      </c>
      <c r="D64" s="943">
        <v>-95201</v>
      </c>
      <c r="E64" s="943">
        <v>-44423</v>
      </c>
      <c r="F64" s="943">
        <v>463214</v>
      </c>
      <c r="G64" s="943">
        <v>72497</v>
      </c>
      <c r="H64" s="943">
        <v>-199274</v>
      </c>
      <c r="I64" s="943">
        <v>-117650</v>
      </c>
      <c r="J64" s="945">
        <v>-316924</v>
      </c>
    </row>
    <row r="65" spans="1:10" ht="15" thickBot="1">
      <c r="A65" s="784">
        <v>332</v>
      </c>
      <c r="B65" s="785" t="s">
        <v>48</v>
      </c>
      <c r="C65" s="955">
        <v>0</v>
      </c>
      <c r="D65" s="955">
        <v>0</v>
      </c>
      <c r="E65" s="955">
        <v>0</v>
      </c>
      <c r="F65" s="955">
        <v>0</v>
      </c>
      <c r="G65" s="955">
        <v>0</v>
      </c>
      <c r="H65" s="955">
        <v>0</v>
      </c>
      <c r="I65" s="955">
        <v>0</v>
      </c>
      <c r="J65" s="956">
        <v>0</v>
      </c>
    </row>
    <row r="66" spans="1:10" ht="15" customHeight="1">
      <c r="A66" s="771" t="s">
        <v>0</v>
      </c>
      <c r="B66" s="786"/>
      <c r="C66" s="787"/>
      <c r="D66" s="787"/>
      <c r="E66" s="787"/>
      <c r="F66" s="787"/>
      <c r="G66" s="787"/>
      <c r="H66" s="787"/>
      <c r="I66" s="787"/>
      <c r="J66" s="787"/>
    </row>
    <row r="67" spans="1:10" ht="34.5" customHeight="1">
      <c r="A67" s="1088" t="s">
        <v>523</v>
      </c>
      <c r="B67" s="1088"/>
      <c r="C67" s="1088"/>
      <c r="D67" s="1088"/>
      <c r="E67" s="1088"/>
      <c r="F67" s="1088"/>
      <c r="G67" s="1088"/>
      <c r="H67" s="1088"/>
      <c r="I67" s="1042"/>
      <c r="J67" s="1042"/>
    </row>
    <row r="68" spans="1:10" ht="58.5" customHeight="1">
      <c r="A68" s="1088" t="s">
        <v>526</v>
      </c>
      <c r="B68" s="1088"/>
      <c r="C68" s="1088"/>
      <c r="D68" s="1088"/>
      <c r="E68" s="1088"/>
      <c r="F68" s="1088"/>
      <c r="G68" s="1088"/>
      <c r="H68" s="1088"/>
      <c r="I68" s="1012"/>
      <c r="J68" s="1012"/>
    </row>
    <row r="69" spans="1:10" ht="59.25" customHeight="1"/>
  </sheetData>
  <mergeCells count="11">
    <mergeCell ref="J3:J4"/>
    <mergeCell ref="I3:I4"/>
    <mergeCell ref="A68:H68"/>
    <mergeCell ref="A67:H67"/>
    <mergeCell ref="H3:H4"/>
    <mergeCell ref="G3:G4"/>
    <mergeCell ref="E3:E4"/>
    <mergeCell ref="C3:C4"/>
    <mergeCell ref="B3:B4"/>
    <mergeCell ref="D3:D4"/>
    <mergeCell ref="F3:F4"/>
  </mergeCells>
  <pageMargins left="0.70866141732283472" right="0.70866141732283472" top="0.74803149606299213" bottom="0.74803149606299213" header="0.31496062992125984" footer="0.31496062992125984"/>
  <pageSetup paperSize="9" scale="41" orientation="landscape"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55"/>
  <sheetViews>
    <sheetView view="pageBreakPreview" zoomScale="60" zoomScaleNormal="100" workbookViewId="0">
      <pane xSplit="2" ySplit="4" topLeftCell="C5" activePane="bottomRight" state="frozen"/>
      <selection sqref="A1:F1"/>
      <selection pane="topRight" sqref="A1:F1"/>
      <selection pane="bottomLeft" sqref="A1:F1"/>
      <selection pane="bottomRight"/>
    </sheetView>
  </sheetViews>
  <sheetFormatPr defaultColWidth="9.1796875" defaultRowHeight="12.5"/>
  <cols>
    <col min="1" max="1" width="8.81640625" style="786" customWidth="1"/>
    <col min="2" max="2" width="75.453125" style="786" customWidth="1"/>
    <col min="3" max="3" width="27.1796875" style="786" customWidth="1"/>
    <col min="4" max="4" width="25.453125" style="786" customWidth="1"/>
    <col min="5" max="6" width="23.81640625" style="786" customWidth="1"/>
    <col min="7" max="10" width="25.26953125" style="746" customWidth="1"/>
    <col min="11" max="16384" width="9.1796875" style="786"/>
  </cols>
  <sheetData>
    <row r="1" spans="1:10" ht="15.5">
      <c r="A1" s="744" t="s">
        <v>529</v>
      </c>
      <c r="B1" s="745"/>
      <c r="C1" s="745"/>
      <c r="D1" s="745"/>
      <c r="E1" s="745"/>
      <c r="F1" s="745"/>
    </row>
    <row r="2" spans="1:10" s="788" customFormat="1" ht="13.5" thickBot="1">
      <c r="A2" s="747"/>
      <c r="B2" s="747"/>
      <c r="C2" s="747"/>
      <c r="D2" s="747"/>
      <c r="E2" s="747"/>
      <c r="F2" s="747"/>
      <c r="G2" s="748"/>
      <c r="H2" s="748"/>
      <c r="I2" s="748"/>
      <c r="J2" s="748"/>
    </row>
    <row r="3" spans="1:10" s="789" customFormat="1" ht="12.75" customHeight="1">
      <c r="A3" s="749"/>
      <c r="B3" s="1091" t="s">
        <v>47</v>
      </c>
      <c r="C3" s="1059" t="s">
        <v>524</v>
      </c>
      <c r="D3" s="1059" t="s">
        <v>602</v>
      </c>
      <c r="E3" s="1059" t="s">
        <v>603</v>
      </c>
      <c r="F3" s="1059" t="s">
        <v>604</v>
      </c>
      <c r="G3" s="1059" t="s">
        <v>562</v>
      </c>
      <c r="H3" s="1063" t="s">
        <v>605</v>
      </c>
      <c r="I3" s="1063" t="s">
        <v>606</v>
      </c>
      <c r="J3" s="1061" t="s">
        <v>607</v>
      </c>
    </row>
    <row r="4" spans="1:10" s="789" customFormat="1" ht="13.5" customHeight="1" thickBot="1">
      <c r="A4" s="750"/>
      <c r="B4" s="1092"/>
      <c r="C4" s="1060"/>
      <c r="D4" s="1060"/>
      <c r="E4" s="1060"/>
      <c r="F4" s="1084"/>
      <c r="G4" s="1060"/>
      <c r="H4" s="1060"/>
      <c r="I4" s="1060"/>
      <c r="J4" s="1087"/>
    </row>
    <row r="5" spans="1:10" s="790" customFormat="1" ht="11.25" customHeight="1">
      <c r="A5" s="751"/>
      <c r="B5" s="1041"/>
      <c r="C5" s="1040"/>
      <c r="D5" s="1040"/>
      <c r="E5" s="1040"/>
      <c r="F5" s="752"/>
      <c r="G5" s="753"/>
      <c r="H5" s="753"/>
      <c r="I5" s="753"/>
      <c r="J5" s="927"/>
    </row>
    <row r="6" spans="1:10" s="791" customFormat="1" ht="18.75" customHeight="1">
      <c r="A6" s="754">
        <v>1</v>
      </c>
      <c r="B6" s="755" t="s">
        <v>71</v>
      </c>
      <c r="C6" s="925">
        <v>150088571</v>
      </c>
      <c r="D6" s="925">
        <v>41608562</v>
      </c>
      <c r="E6" s="925">
        <v>41433363</v>
      </c>
      <c r="F6" s="925">
        <v>40082888</v>
      </c>
      <c r="G6" s="925">
        <v>158056575</v>
      </c>
      <c r="H6" s="925">
        <v>35754618</v>
      </c>
      <c r="I6" s="925">
        <v>42266334</v>
      </c>
      <c r="J6" s="927">
        <v>78020952</v>
      </c>
    </row>
    <row r="7" spans="1:10" s="792" customFormat="1" ht="18.75" customHeight="1">
      <c r="A7" s="756">
        <v>11</v>
      </c>
      <c r="B7" s="757" t="s">
        <v>70</v>
      </c>
      <c r="C7" s="925">
        <v>82811949</v>
      </c>
      <c r="D7" s="925">
        <v>22990952</v>
      </c>
      <c r="E7" s="925">
        <v>23222559</v>
      </c>
      <c r="F7" s="925">
        <v>21792085</v>
      </c>
      <c r="G7" s="925">
        <v>87290772</v>
      </c>
      <c r="H7" s="925">
        <v>19432723</v>
      </c>
      <c r="I7" s="925">
        <v>23467775</v>
      </c>
      <c r="J7" s="927">
        <v>42900498</v>
      </c>
    </row>
    <row r="8" spans="1:10" s="792" customFormat="1" ht="18.75" customHeight="1">
      <c r="A8" s="758">
        <v>111</v>
      </c>
      <c r="B8" s="759" t="s">
        <v>437</v>
      </c>
      <c r="C8" s="943">
        <v>18158979</v>
      </c>
      <c r="D8" s="943">
        <v>6034059</v>
      </c>
      <c r="E8" s="943">
        <v>4048396</v>
      </c>
      <c r="F8" s="943">
        <v>4844182</v>
      </c>
      <c r="G8" s="943">
        <v>20026729</v>
      </c>
      <c r="H8" s="943">
        <v>4958156</v>
      </c>
      <c r="I8" s="943">
        <v>6494364</v>
      </c>
      <c r="J8" s="945">
        <v>11452520</v>
      </c>
    </row>
    <row r="9" spans="1:10" s="792" customFormat="1" ht="18.75" customHeight="1">
      <c r="A9" s="758">
        <v>113</v>
      </c>
      <c r="B9" s="760" t="s">
        <v>68</v>
      </c>
      <c r="C9" s="943">
        <v>3231445</v>
      </c>
      <c r="D9" s="943">
        <v>862047</v>
      </c>
      <c r="E9" s="943">
        <v>898453</v>
      </c>
      <c r="F9" s="943">
        <v>876535</v>
      </c>
      <c r="G9" s="943">
        <v>3343587</v>
      </c>
      <c r="H9" s="943">
        <v>690534</v>
      </c>
      <c r="I9" s="943">
        <v>775939</v>
      </c>
      <c r="J9" s="945">
        <v>1466473</v>
      </c>
    </row>
    <row r="10" spans="1:10" s="792" customFormat="1" ht="18.75" customHeight="1">
      <c r="A10" s="758">
        <v>114</v>
      </c>
      <c r="B10" s="759" t="s">
        <v>67</v>
      </c>
      <c r="C10" s="943">
        <v>60705164</v>
      </c>
      <c r="D10" s="943">
        <v>15922468</v>
      </c>
      <c r="E10" s="943">
        <v>18085261</v>
      </c>
      <c r="F10" s="943">
        <v>15909148</v>
      </c>
      <c r="G10" s="943">
        <v>63221089</v>
      </c>
      <c r="H10" s="943">
        <v>13631437</v>
      </c>
      <c r="I10" s="943">
        <v>16026576</v>
      </c>
      <c r="J10" s="945">
        <v>29658013</v>
      </c>
    </row>
    <row r="11" spans="1:10" s="792" customFormat="1" ht="18.75" customHeight="1">
      <c r="A11" s="758">
        <v>1141</v>
      </c>
      <c r="B11" s="761" t="s">
        <v>66</v>
      </c>
      <c r="C11" s="943">
        <v>43905163</v>
      </c>
      <c r="D11" s="943">
        <v>10948495</v>
      </c>
      <c r="E11" s="943">
        <v>13417528</v>
      </c>
      <c r="F11" s="943">
        <v>11554090</v>
      </c>
      <c r="G11" s="943">
        <v>45579994</v>
      </c>
      <c r="H11" s="943">
        <v>9977972</v>
      </c>
      <c r="I11" s="943">
        <v>11579737</v>
      </c>
      <c r="J11" s="945">
        <v>21557709</v>
      </c>
    </row>
    <row r="12" spans="1:10" s="792" customFormat="1" ht="18.75" customHeight="1">
      <c r="A12" s="758">
        <v>11411</v>
      </c>
      <c r="B12" s="762" t="s">
        <v>65</v>
      </c>
      <c r="C12" s="943">
        <v>43577753</v>
      </c>
      <c r="D12" s="943">
        <v>10869387</v>
      </c>
      <c r="E12" s="943">
        <v>13301859</v>
      </c>
      <c r="F12" s="943">
        <v>11459290</v>
      </c>
      <c r="G12" s="943">
        <v>45218467</v>
      </c>
      <c r="H12" s="943">
        <v>9903633</v>
      </c>
      <c r="I12" s="943">
        <v>11503703</v>
      </c>
      <c r="J12" s="945">
        <v>21407336</v>
      </c>
    </row>
    <row r="13" spans="1:10" s="792" customFormat="1" ht="18.75" customHeight="1">
      <c r="A13" s="758">
        <v>11412</v>
      </c>
      <c r="B13" s="762" t="s">
        <v>64</v>
      </c>
      <c r="C13" s="943">
        <v>327410</v>
      </c>
      <c r="D13" s="943">
        <v>79108</v>
      </c>
      <c r="E13" s="943">
        <v>115669</v>
      </c>
      <c r="F13" s="943">
        <v>94800</v>
      </c>
      <c r="G13" s="943">
        <v>361527</v>
      </c>
      <c r="H13" s="943">
        <v>74339</v>
      </c>
      <c r="I13" s="943">
        <v>76034</v>
      </c>
      <c r="J13" s="945">
        <v>150373</v>
      </c>
    </row>
    <row r="14" spans="1:10" s="792" customFormat="1" ht="18.75" customHeight="1">
      <c r="A14" s="758">
        <v>1142</v>
      </c>
      <c r="B14" s="761" t="s">
        <v>451</v>
      </c>
      <c r="C14" s="943">
        <v>13923204</v>
      </c>
      <c r="D14" s="943">
        <v>4279853</v>
      </c>
      <c r="E14" s="943">
        <v>3948088</v>
      </c>
      <c r="F14" s="943">
        <v>3460532</v>
      </c>
      <c r="G14" s="943">
        <v>14752335</v>
      </c>
      <c r="H14" s="943">
        <v>2964666</v>
      </c>
      <c r="I14" s="943">
        <v>3687297</v>
      </c>
      <c r="J14" s="945">
        <v>6651963</v>
      </c>
    </row>
    <row r="15" spans="1:10" s="792" customFormat="1" ht="18.75" customHeight="1">
      <c r="A15" s="758">
        <v>115</v>
      </c>
      <c r="B15" s="759" t="s">
        <v>62</v>
      </c>
      <c r="C15" s="943">
        <v>419113</v>
      </c>
      <c r="D15" s="943">
        <v>97577</v>
      </c>
      <c r="E15" s="943">
        <v>110132</v>
      </c>
      <c r="F15" s="943">
        <v>92939</v>
      </c>
      <c r="G15" s="943">
        <v>404876</v>
      </c>
      <c r="H15" s="943">
        <v>82921</v>
      </c>
      <c r="I15" s="943">
        <v>100717</v>
      </c>
      <c r="J15" s="945">
        <v>183638</v>
      </c>
    </row>
    <row r="16" spans="1:10" s="792" customFormat="1" ht="18.75" customHeight="1">
      <c r="A16" s="758">
        <v>116</v>
      </c>
      <c r="B16" s="759" t="s">
        <v>61</v>
      </c>
      <c r="C16" s="943">
        <v>297248</v>
      </c>
      <c r="D16" s="943">
        <v>74801</v>
      </c>
      <c r="E16" s="943">
        <v>80317</v>
      </c>
      <c r="F16" s="943">
        <v>69281</v>
      </c>
      <c r="G16" s="943">
        <v>294491</v>
      </c>
      <c r="H16" s="943">
        <v>69675</v>
      </c>
      <c r="I16" s="943">
        <v>70179</v>
      </c>
      <c r="J16" s="945">
        <v>139854</v>
      </c>
    </row>
    <row r="17" spans="1:10" s="792" customFormat="1" ht="18.75" customHeight="1">
      <c r="A17" s="763">
        <v>12</v>
      </c>
      <c r="B17" s="793" t="s">
        <v>28</v>
      </c>
      <c r="C17" s="925">
        <v>40974672</v>
      </c>
      <c r="D17" s="925">
        <v>10200752</v>
      </c>
      <c r="E17" s="925">
        <v>10370109</v>
      </c>
      <c r="F17" s="925">
        <v>10309426</v>
      </c>
      <c r="G17" s="925">
        <v>40662988</v>
      </c>
      <c r="H17" s="925">
        <v>10128097</v>
      </c>
      <c r="I17" s="925">
        <v>10572551</v>
      </c>
      <c r="J17" s="927">
        <v>20700648</v>
      </c>
    </row>
    <row r="18" spans="1:10" s="792" customFormat="1" ht="18.75" customHeight="1">
      <c r="A18" s="756">
        <v>13</v>
      </c>
      <c r="B18" s="764" t="s">
        <v>24</v>
      </c>
      <c r="C18" s="925">
        <v>5029833</v>
      </c>
      <c r="D18" s="925">
        <v>2773963</v>
      </c>
      <c r="E18" s="925">
        <v>1654587</v>
      </c>
      <c r="F18" s="925">
        <v>2076326</v>
      </c>
      <c r="G18" s="925">
        <v>8032854</v>
      </c>
      <c r="H18" s="925">
        <v>1899539</v>
      </c>
      <c r="I18" s="925">
        <v>2931408</v>
      </c>
      <c r="J18" s="927">
        <v>4830947</v>
      </c>
    </row>
    <row r="19" spans="1:10" s="792" customFormat="1" ht="18.75" customHeight="1">
      <c r="A19" s="756">
        <v>14</v>
      </c>
      <c r="B19" s="764" t="s">
        <v>32</v>
      </c>
      <c r="C19" s="925">
        <v>21272117</v>
      </c>
      <c r="D19" s="925">
        <v>5642895</v>
      </c>
      <c r="E19" s="925">
        <v>6186108</v>
      </c>
      <c r="F19" s="925">
        <v>5905051</v>
      </c>
      <c r="G19" s="925">
        <v>22069961</v>
      </c>
      <c r="H19" s="925">
        <v>4294259</v>
      </c>
      <c r="I19" s="925">
        <v>5294600</v>
      </c>
      <c r="J19" s="927">
        <v>9588859</v>
      </c>
    </row>
    <row r="20" spans="1:10" s="790" customFormat="1" ht="15" customHeight="1">
      <c r="A20" s="767"/>
      <c r="B20" s="768"/>
      <c r="C20" s="949"/>
      <c r="D20" s="949"/>
      <c r="E20" s="949"/>
      <c r="F20" s="949"/>
      <c r="G20" s="949"/>
      <c r="H20" s="949"/>
      <c r="I20" s="949"/>
      <c r="J20" s="950"/>
    </row>
    <row r="21" spans="1:10" s="794" customFormat="1" ht="18.75" customHeight="1">
      <c r="A21" s="754">
        <v>2</v>
      </c>
      <c r="B21" s="769" t="s">
        <v>60</v>
      </c>
      <c r="C21" s="925">
        <v>150558643</v>
      </c>
      <c r="D21" s="925">
        <v>39059881</v>
      </c>
      <c r="E21" s="925">
        <v>37393393</v>
      </c>
      <c r="F21" s="925">
        <v>40892772</v>
      </c>
      <c r="G21" s="925">
        <v>152714569</v>
      </c>
      <c r="H21" s="925">
        <v>36861947</v>
      </c>
      <c r="I21" s="925">
        <v>38386605</v>
      </c>
      <c r="J21" s="927">
        <v>75248552</v>
      </c>
    </row>
    <row r="22" spans="1:10" s="792" customFormat="1" ht="18.75" customHeight="1">
      <c r="A22" s="756">
        <v>21</v>
      </c>
      <c r="B22" s="782" t="s">
        <v>30</v>
      </c>
      <c r="C22" s="925">
        <v>36421848</v>
      </c>
      <c r="D22" s="925">
        <v>9271096</v>
      </c>
      <c r="E22" s="925">
        <v>9649107</v>
      </c>
      <c r="F22" s="925">
        <v>9824991</v>
      </c>
      <c r="G22" s="925">
        <v>37957021</v>
      </c>
      <c r="H22" s="925">
        <v>9388486</v>
      </c>
      <c r="I22" s="925">
        <v>9681155</v>
      </c>
      <c r="J22" s="927">
        <v>19069641</v>
      </c>
    </row>
    <row r="23" spans="1:10" s="792" customFormat="1" ht="18.75" customHeight="1">
      <c r="A23" s="758">
        <v>211</v>
      </c>
      <c r="B23" s="765" t="s">
        <v>29</v>
      </c>
      <c r="C23" s="943">
        <v>31005554</v>
      </c>
      <c r="D23" s="943">
        <v>7912599</v>
      </c>
      <c r="E23" s="943">
        <v>8237149</v>
      </c>
      <c r="F23" s="943">
        <v>8432571</v>
      </c>
      <c r="G23" s="943">
        <v>32418849</v>
      </c>
      <c r="H23" s="943">
        <v>7992771</v>
      </c>
      <c r="I23" s="943">
        <v>8278935</v>
      </c>
      <c r="J23" s="945">
        <v>16271706</v>
      </c>
    </row>
    <row r="24" spans="1:10" s="792" customFormat="1" ht="18.75" customHeight="1">
      <c r="A24" s="758">
        <v>212</v>
      </c>
      <c r="B24" s="765" t="s">
        <v>28</v>
      </c>
      <c r="C24" s="943">
        <v>5416294</v>
      </c>
      <c r="D24" s="943">
        <v>1358497</v>
      </c>
      <c r="E24" s="943">
        <v>1411958</v>
      </c>
      <c r="F24" s="943">
        <v>1392420</v>
      </c>
      <c r="G24" s="943">
        <v>5538172</v>
      </c>
      <c r="H24" s="943">
        <v>1395715</v>
      </c>
      <c r="I24" s="943">
        <v>1402220</v>
      </c>
      <c r="J24" s="945">
        <v>2797935</v>
      </c>
    </row>
    <row r="25" spans="1:10" s="792" customFormat="1" ht="18.75" customHeight="1">
      <c r="A25" s="756">
        <v>22</v>
      </c>
      <c r="B25" s="766" t="s">
        <v>27</v>
      </c>
      <c r="C25" s="925">
        <v>24590528</v>
      </c>
      <c r="D25" s="925">
        <v>6078733</v>
      </c>
      <c r="E25" s="925">
        <v>5763292</v>
      </c>
      <c r="F25" s="925">
        <v>8038664</v>
      </c>
      <c r="G25" s="925">
        <v>24916480</v>
      </c>
      <c r="H25" s="925">
        <v>5195720</v>
      </c>
      <c r="I25" s="925">
        <v>6399080</v>
      </c>
      <c r="J25" s="927">
        <v>11594800</v>
      </c>
    </row>
    <row r="26" spans="1:10" s="792" customFormat="1" ht="18.75" customHeight="1">
      <c r="A26" s="756">
        <v>24</v>
      </c>
      <c r="B26" s="766" t="s">
        <v>26</v>
      </c>
      <c r="C26" s="925">
        <v>11354784</v>
      </c>
      <c r="D26" s="925">
        <v>2091552</v>
      </c>
      <c r="E26" s="925">
        <v>3613171</v>
      </c>
      <c r="F26" s="925">
        <v>1723669</v>
      </c>
      <c r="G26" s="925">
        <v>10994789</v>
      </c>
      <c r="H26" s="925">
        <v>3362595</v>
      </c>
      <c r="I26" s="925">
        <v>2019933</v>
      </c>
      <c r="J26" s="927">
        <v>5382528</v>
      </c>
    </row>
    <row r="27" spans="1:10" s="792" customFormat="1" ht="18.75" customHeight="1">
      <c r="A27" s="756">
        <v>25</v>
      </c>
      <c r="B27" s="766" t="s">
        <v>25</v>
      </c>
      <c r="C27" s="925">
        <v>7501163</v>
      </c>
      <c r="D27" s="925">
        <v>3410612</v>
      </c>
      <c r="E27" s="925">
        <v>1055504</v>
      </c>
      <c r="F27" s="925">
        <v>1971559</v>
      </c>
      <c r="G27" s="925">
        <v>7226869</v>
      </c>
      <c r="H27" s="925">
        <v>2144018</v>
      </c>
      <c r="I27" s="925">
        <v>1904736</v>
      </c>
      <c r="J27" s="927">
        <v>4048754</v>
      </c>
    </row>
    <row r="28" spans="1:10" s="792" customFormat="1" ht="18.75" customHeight="1">
      <c r="A28" s="756">
        <v>26</v>
      </c>
      <c r="B28" s="766" t="s">
        <v>24</v>
      </c>
      <c r="C28" s="925">
        <v>5336147</v>
      </c>
      <c r="D28" s="925">
        <v>817048</v>
      </c>
      <c r="E28" s="925">
        <v>1001691</v>
      </c>
      <c r="F28" s="925">
        <v>1253350</v>
      </c>
      <c r="G28" s="925">
        <v>4140966</v>
      </c>
      <c r="H28" s="925">
        <v>995555</v>
      </c>
      <c r="I28" s="925">
        <v>977500</v>
      </c>
      <c r="J28" s="927">
        <v>1973055</v>
      </c>
    </row>
    <row r="29" spans="1:10" s="792" customFormat="1" ht="18.75" customHeight="1">
      <c r="A29" s="756">
        <v>27</v>
      </c>
      <c r="B29" s="766" t="s">
        <v>23</v>
      </c>
      <c r="C29" s="925">
        <v>55988180</v>
      </c>
      <c r="D29" s="925">
        <v>14122862</v>
      </c>
      <c r="E29" s="925">
        <v>13796363</v>
      </c>
      <c r="F29" s="925">
        <v>14064025</v>
      </c>
      <c r="G29" s="925">
        <v>55895518</v>
      </c>
      <c r="H29" s="925">
        <v>13849934</v>
      </c>
      <c r="I29" s="925">
        <v>14005451</v>
      </c>
      <c r="J29" s="927">
        <v>27855385</v>
      </c>
    </row>
    <row r="30" spans="1:10" s="795" customFormat="1" ht="18.75" customHeight="1">
      <c r="A30" s="756">
        <v>28</v>
      </c>
      <c r="B30" s="766" t="s">
        <v>22</v>
      </c>
      <c r="C30" s="925">
        <v>9365993</v>
      </c>
      <c r="D30" s="925">
        <v>3267978</v>
      </c>
      <c r="E30" s="925">
        <v>2514265</v>
      </c>
      <c r="F30" s="925">
        <v>4016514</v>
      </c>
      <c r="G30" s="925">
        <v>11582926</v>
      </c>
      <c r="H30" s="925">
        <v>1925639</v>
      </c>
      <c r="I30" s="925">
        <v>3398750</v>
      </c>
      <c r="J30" s="927">
        <v>5324389</v>
      </c>
    </row>
    <row r="31" spans="1:10" s="796" customFormat="1" ht="15" customHeight="1">
      <c r="A31" s="770"/>
      <c r="B31" s="771"/>
      <c r="C31" s="951"/>
      <c r="D31" s="951"/>
      <c r="E31" s="951"/>
      <c r="F31" s="951"/>
      <c r="G31" s="951"/>
      <c r="H31" s="951"/>
      <c r="I31" s="951"/>
      <c r="J31" s="952"/>
    </row>
    <row r="32" spans="1:10" s="794" customFormat="1" ht="18.75" customHeight="1">
      <c r="A32" s="772"/>
      <c r="B32" s="773" t="s">
        <v>59</v>
      </c>
      <c r="C32" s="934">
        <v>-470072</v>
      </c>
      <c r="D32" s="934">
        <v>2548681</v>
      </c>
      <c r="E32" s="934">
        <v>4039970</v>
      </c>
      <c r="F32" s="934">
        <v>-809884</v>
      </c>
      <c r="G32" s="934">
        <v>5342006</v>
      </c>
      <c r="H32" s="934">
        <v>-1107329</v>
      </c>
      <c r="I32" s="934">
        <v>3879729</v>
      </c>
      <c r="J32" s="936">
        <v>2772400</v>
      </c>
    </row>
    <row r="33" spans="1:10" s="797" customFormat="1" ht="15" customHeight="1">
      <c r="A33" s="767"/>
      <c r="B33" s="774"/>
      <c r="C33" s="925"/>
      <c r="D33" s="925"/>
      <c r="E33" s="925"/>
      <c r="F33" s="925"/>
      <c r="G33" s="925"/>
      <c r="H33" s="925"/>
      <c r="I33" s="925"/>
      <c r="J33" s="927"/>
    </row>
    <row r="34" spans="1:10" s="791" customFormat="1" ht="18.75" customHeight="1">
      <c r="A34" s="754">
        <v>31</v>
      </c>
      <c r="B34" s="775" t="s">
        <v>58</v>
      </c>
      <c r="C34" s="925">
        <v>7849473</v>
      </c>
      <c r="D34" s="925">
        <v>1628775</v>
      </c>
      <c r="E34" s="925">
        <v>2035729</v>
      </c>
      <c r="F34" s="925">
        <v>3267509</v>
      </c>
      <c r="G34" s="925">
        <v>8085706</v>
      </c>
      <c r="H34" s="925">
        <v>1091014</v>
      </c>
      <c r="I34" s="925">
        <v>1617833</v>
      </c>
      <c r="J34" s="927">
        <v>2708847</v>
      </c>
    </row>
    <row r="35" spans="1:10" s="791" customFormat="1" ht="18.75" customHeight="1">
      <c r="A35" s="776">
        <v>311</v>
      </c>
      <c r="B35" s="777" t="s">
        <v>57</v>
      </c>
      <c r="C35" s="943">
        <v>7690473</v>
      </c>
      <c r="D35" s="943">
        <v>1620217</v>
      </c>
      <c r="E35" s="943">
        <v>1936116</v>
      </c>
      <c r="F35" s="943">
        <v>3185486</v>
      </c>
      <c r="G35" s="943">
        <v>7816651</v>
      </c>
      <c r="H35" s="943">
        <v>1098810</v>
      </c>
      <c r="I35" s="943">
        <v>1534349</v>
      </c>
      <c r="J35" s="945">
        <v>2633159</v>
      </c>
    </row>
    <row r="36" spans="1:10" s="791" customFormat="1" ht="18.75" customHeight="1">
      <c r="A36" s="776">
        <v>312</v>
      </c>
      <c r="B36" s="777" t="s">
        <v>56</v>
      </c>
      <c r="C36" s="943">
        <v>9966</v>
      </c>
      <c r="D36" s="943">
        <v>-6655</v>
      </c>
      <c r="E36" s="943">
        <v>45014</v>
      </c>
      <c r="F36" s="943">
        <v>7973</v>
      </c>
      <c r="G36" s="943">
        <v>104800</v>
      </c>
      <c r="H36" s="943">
        <v>-142</v>
      </c>
      <c r="I36" s="943">
        <v>54934</v>
      </c>
      <c r="J36" s="945">
        <v>54792</v>
      </c>
    </row>
    <row r="37" spans="1:10" s="791" customFormat="1" ht="18.75" customHeight="1">
      <c r="A37" s="776">
        <v>313</v>
      </c>
      <c r="B37" s="777" t="s">
        <v>55</v>
      </c>
      <c r="C37" s="943">
        <v>1794</v>
      </c>
      <c r="D37" s="943">
        <v>46</v>
      </c>
      <c r="E37" s="943">
        <v>308</v>
      </c>
      <c r="F37" s="943">
        <v>1285</v>
      </c>
      <c r="G37" s="943">
        <v>1730</v>
      </c>
      <c r="H37" s="943">
        <v>816</v>
      </c>
      <c r="I37" s="943">
        <v>133</v>
      </c>
      <c r="J37" s="945">
        <v>949</v>
      </c>
    </row>
    <row r="38" spans="1:10" s="791" customFormat="1" ht="18.75" customHeight="1">
      <c r="A38" s="776">
        <v>314</v>
      </c>
      <c r="B38" s="777" t="s">
        <v>54</v>
      </c>
      <c r="C38" s="943">
        <v>147240</v>
      </c>
      <c r="D38" s="943">
        <v>15167</v>
      </c>
      <c r="E38" s="943">
        <v>54291</v>
      </c>
      <c r="F38" s="943">
        <v>72765</v>
      </c>
      <c r="G38" s="943">
        <v>162525</v>
      </c>
      <c r="H38" s="943">
        <v>-8470</v>
      </c>
      <c r="I38" s="943">
        <v>28417</v>
      </c>
      <c r="J38" s="945">
        <v>19947</v>
      </c>
    </row>
    <row r="39" spans="1:10" s="798" customFormat="1" ht="15" customHeight="1">
      <c r="A39" s="780"/>
      <c r="B39" s="781"/>
      <c r="C39" s="953"/>
      <c r="D39" s="953"/>
      <c r="E39" s="953"/>
      <c r="F39" s="953"/>
      <c r="G39" s="953"/>
      <c r="H39" s="953"/>
      <c r="I39" s="953"/>
      <c r="J39" s="954"/>
    </row>
    <row r="40" spans="1:10" s="799" customFormat="1" ht="18.75" customHeight="1">
      <c r="A40" s="772"/>
      <c r="B40" s="773" t="s">
        <v>6</v>
      </c>
      <c r="C40" s="934">
        <v>-8319545</v>
      </c>
      <c r="D40" s="934">
        <v>919906</v>
      </c>
      <c r="E40" s="934">
        <v>2004241</v>
      </c>
      <c r="F40" s="934">
        <v>-4077393</v>
      </c>
      <c r="G40" s="934">
        <v>-2743700</v>
      </c>
      <c r="H40" s="934">
        <v>-2198343</v>
      </c>
      <c r="I40" s="934">
        <v>2261896</v>
      </c>
      <c r="J40" s="936">
        <v>63553</v>
      </c>
    </row>
    <row r="41" spans="1:10" s="798" customFormat="1" ht="15" customHeight="1">
      <c r="A41" s="780"/>
      <c r="B41" s="781"/>
      <c r="C41" s="953"/>
      <c r="D41" s="953"/>
      <c r="E41" s="953"/>
      <c r="F41" s="953"/>
      <c r="G41" s="953"/>
      <c r="H41" s="953"/>
      <c r="I41" s="953"/>
      <c r="J41" s="954"/>
    </row>
    <row r="42" spans="1:10" s="799" customFormat="1" ht="18.75" customHeight="1">
      <c r="A42" s="772"/>
      <c r="B42" s="773" t="s">
        <v>5</v>
      </c>
      <c r="C42" s="934">
        <v>8319545</v>
      </c>
      <c r="D42" s="934">
        <v>-919906</v>
      </c>
      <c r="E42" s="934">
        <v>-2004241</v>
      </c>
      <c r="F42" s="934">
        <v>4077393</v>
      </c>
      <c r="G42" s="934">
        <v>2743700</v>
      </c>
      <c r="H42" s="934">
        <v>2198343</v>
      </c>
      <c r="I42" s="934">
        <v>-2261896</v>
      </c>
      <c r="J42" s="936">
        <v>-63553</v>
      </c>
    </row>
    <row r="43" spans="1:10" s="798" customFormat="1" ht="15" customHeight="1">
      <c r="A43" s="780"/>
      <c r="B43" s="781"/>
      <c r="C43" s="953"/>
      <c r="D43" s="953"/>
      <c r="E43" s="953"/>
      <c r="F43" s="953"/>
      <c r="G43" s="953"/>
      <c r="H43" s="953"/>
      <c r="I43" s="953"/>
      <c r="J43" s="954"/>
    </row>
    <row r="44" spans="1:10" s="792" customFormat="1" ht="18.75" customHeight="1">
      <c r="A44" s="756">
        <v>32</v>
      </c>
      <c r="B44" s="782" t="s">
        <v>79</v>
      </c>
      <c r="C44" s="925">
        <v>-3138858</v>
      </c>
      <c r="D44" s="925">
        <v>-1644977</v>
      </c>
      <c r="E44" s="925">
        <v>5057687</v>
      </c>
      <c r="F44" s="925">
        <v>-6273290</v>
      </c>
      <c r="G44" s="925">
        <v>-2850381</v>
      </c>
      <c r="H44" s="925">
        <v>11498429</v>
      </c>
      <c r="I44" s="925">
        <v>-7814834</v>
      </c>
      <c r="J44" s="927">
        <v>3683595</v>
      </c>
    </row>
    <row r="45" spans="1:10" s="792" customFormat="1" ht="18.75" customHeight="1">
      <c r="A45" s="758">
        <v>321</v>
      </c>
      <c r="B45" s="765" t="s">
        <v>49</v>
      </c>
      <c r="C45" s="943">
        <v>-3345027</v>
      </c>
      <c r="D45" s="943">
        <v>-1839568</v>
      </c>
      <c r="E45" s="943">
        <v>5057471</v>
      </c>
      <c r="F45" s="943">
        <v>-6469279</v>
      </c>
      <c r="G45" s="943">
        <v>-3251065</v>
      </c>
      <c r="H45" s="943">
        <v>11498260</v>
      </c>
      <c r="I45" s="943">
        <v>-8007815</v>
      </c>
      <c r="J45" s="945">
        <v>3490445</v>
      </c>
    </row>
    <row r="46" spans="1:10" s="792" customFormat="1" ht="18.75" customHeight="1">
      <c r="A46" s="758">
        <v>322</v>
      </c>
      <c r="B46" s="765" t="s">
        <v>48</v>
      </c>
      <c r="C46" s="943">
        <v>206169</v>
      </c>
      <c r="D46" s="943">
        <v>194591</v>
      </c>
      <c r="E46" s="943">
        <v>216</v>
      </c>
      <c r="F46" s="943">
        <v>195989</v>
      </c>
      <c r="G46" s="943">
        <v>400684</v>
      </c>
      <c r="H46" s="943">
        <v>169</v>
      </c>
      <c r="I46" s="943">
        <v>192981</v>
      </c>
      <c r="J46" s="945">
        <v>193150</v>
      </c>
    </row>
    <row r="47" spans="1:10" s="792" customFormat="1" ht="18.75" customHeight="1">
      <c r="A47" s="758">
        <v>323</v>
      </c>
      <c r="B47" s="765" t="s">
        <v>50</v>
      </c>
      <c r="C47" s="943">
        <v>0</v>
      </c>
      <c r="D47" s="943">
        <v>0</v>
      </c>
      <c r="E47" s="943">
        <v>0</v>
      </c>
      <c r="F47" s="943">
        <v>0</v>
      </c>
      <c r="G47" s="943">
        <v>0</v>
      </c>
      <c r="H47" s="943">
        <v>0</v>
      </c>
      <c r="I47" s="943">
        <v>0</v>
      </c>
      <c r="J47" s="945">
        <v>0</v>
      </c>
    </row>
    <row r="48" spans="1:10" s="800" customFormat="1" ht="15" customHeight="1">
      <c r="A48" s="770"/>
      <c r="B48" s="783"/>
      <c r="C48" s="949"/>
      <c r="D48" s="949"/>
      <c r="E48" s="949"/>
      <c r="F48" s="949"/>
      <c r="G48" s="949"/>
      <c r="H48" s="949"/>
      <c r="I48" s="949"/>
      <c r="J48" s="950"/>
    </row>
    <row r="49" spans="1:10" s="801" customFormat="1" ht="18.75" customHeight="1">
      <c r="A49" s="756">
        <v>33</v>
      </c>
      <c r="B49" s="782" t="s">
        <v>402</v>
      </c>
      <c r="C49" s="925">
        <v>5180687</v>
      </c>
      <c r="D49" s="925">
        <v>-2564883</v>
      </c>
      <c r="E49" s="925">
        <v>3053446</v>
      </c>
      <c r="F49" s="925">
        <v>-2195897</v>
      </c>
      <c r="G49" s="925">
        <v>-106681</v>
      </c>
      <c r="H49" s="925">
        <v>13696772</v>
      </c>
      <c r="I49" s="925">
        <v>-10076730</v>
      </c>
      <c r="J49" s="927">
        <v>3620042</v>
      </c>
    </row>
    <row r="50" spans="1:10" s="792" customFormat="1" ht="18.75" customHeight="1">
      <c r="A50" s="758">
        <v>331</v>
      </c>
      <c r="B50" s="765" t="s">
        <v>49</v>
      </c>
      <c r="C50" s="943">
        <v>1333682</v>
      </c>
      <c r="D50" s="943">
        <v>-3007051</v>
      </c>
      <c r="E50" s="943">
        <v>3088421</v>
      </c>
      <c r="F50" s="943">
        <v>-1657945</v>
      </c>
      <c r="G50" s="943">
        <v>1570351</v>
      </c>
      <c r="H50" s="943">
        <v>4469756</v>
      </c>
      <c r="I50" s="943">
        <v>-758643</v>
      </c>
      <c r="J50" s="945">
        <v>3711113</v>
      </c>
    </row>
    <row r="51" spans="1:10" s="792" customFormat="1" ht="18.75" customHeight="1" thickBot="1">
      <c r="A51" s="784">
        <v>332</v>
      </c>
      <c r="B51" s="785" t="s">
        <v>48</v>
      </c>
      <c r="C51" s="955">
        <v>3847005</v>
      </c>
      <c r="D51" s="955">
        <v>442168</v>
      </c>
      <c r="E51" s="955">
        <v>-34975</v>
      </c>
      <c r="F51" s="955">
        <v>-537952</v>
      </c>
      <c r="G51" s="955">
        <v>-1677032</v>
      </c>
      <c r="H51" s="955">
        <v>9227016</v>
      </c>
      <c r="I51" s="955">
        <v>-9318087</v>
      </c>
      <c r="J51" s="956">
        <v>-91071</v>
      </c>
    </row>
    <row r="52" spans="1:10" s="792" customFormat="1" ht="18.75" customHeight="1">
      <c r="A52" s="771" t="s">
        <v>0</v>
      </c>
      <c r="B52" s="786"/>
      <c r="C52" s="786"/>
      <c r="D52" s="786"/>
      <c r="E52" s="786"/>
      <c r="F52" s="786"/>
      <c r="G52" s="787"/>
      <c r="H52" s="787"/>
      <c r="I52" s="787"/>
      <c r="J52" s="787"/>
    </row>
    <row r="53" spans="1:10" ht="35.25" customHeight="1">
      <c r="A53" s="1088" t="str">
        <f>+'20LG'!A67:H67</f>
        <v xml:space="preserve">Starting from the January-March 2015 period, data for local and regional self-government units (local units), instead of former 53 largest, include all 576 local units and the local units' extra-budgetary users - county road administrations. Consequently, data for local government and consolidated general government are not comparable with previous data series ending with January-December 2014 period. </v>
      </c>
      <c r="B53" s="1088"/>
      <c r="C53" s="1088"/>
      <c r="D53" s="1088"/>
      <c r="E53" s="1088"/>
      <c r="F53" s="1088"/>
      <c r="G53" s="1088"/>
      <c r="H53" s="1088"/>
      <c r="I53" s="1088"/>
      <c r="J53" s="1088"/>
    </row>
    <row r="54" spans="1:10" ht="50.25" customHeight="1">
      <c r="A54" s="1088" t="s">
        <v>526</v>
      </c>
      <c r="B54" s="1088"/>
      <c r="C54" s="1088"/>
      <c r="D54" s="1088"/>
      <c r="E54" s="1088"/>
      <c r="F54" s="1088"/>
      <c r="G54" s="1088"/>
      <c r="H54" s="1088"/>
      <c r="I54" s="1088"/>
      <c r="J54" s="1088"/>
    </row>
    <row r="55" spans="1:10" ht="50.25" customHeight="1"/>
  </sheetData>
  <mergeCells count="11">
    <mergeCell ref="A54:J54"/>
    <mergeCell ref="A53:J53"/>
    <mergeCell ref="I3:I4"/>
    <mergeCell ref="G3:G4"/>
    <mergeCell ref="B3:B4"/>
    <mergeCell ref="H3:H4"/>
    <mergeCell ref="J3:J4"/>
    <mergeCell ref="E3:E4"/>
    <mergeCell ref="D3:D4"/>
    <mergeCell ref="C3:C4"/>
    <mergeCell ref="F3:F4"/>
  </mergeCells>
  <pageMargins left="0.70866141732283472" right="0.70866141732283472" top="0.74803149606299213" bottom="0.74803149606299213" header="0.31496062992125984" footer="0.31496062992125984"/>
  <pageSetup paperSize="9" scale="42" orientation="landscape"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97"/>
  <sheetViews>
    <sheetView view="pageBreakPreview" zoomScale="70" zoomScaleNormal="70" zoomScaleSheetLayoutView="70" workbookViewId="0">
      <pane xSplit="2" ySplit="4" topLeftCell="C5" activePane="bottomRight" state="frozen"/>
      <selection sqref="A1:F1"/>
      <selection pane="topRight" sqref="A1:F1"/>
      <selection pane="bottomLeft" sqref="A1:F1"/>
      <selection pane="bottomRight"/>
    </sheetView>
  </sheetViews>
  <sheetFormatPr defaultColWidth="9.1796875" defaultRowHeight="12.5"/>
  <cols>
    <col min="1" max="1" width="4" style="786" customWidth="1"/>
    <col min="2" max="2" width="75.54296875" style="786" customWidth="1"/>
    <col min="3" max="10" width="26" style="786" customWidth="1"/>
    <col min="11" max="16384" width="9.1796875" style="789"/>
  </cols>
  <sheetData>
    <row r="1" spans="1:10" ht="15.5">
      <c r="A1" s="744" t="s">
        <v>530</v>
      </c>
    </row>
    <row r="2" spans="1:10" s="802" customFormat="1" ht="13" thickBot="1">
      <c r="C2" s="803"/>
      <c r="D2" s="803"/>
      <c r="E2" s="803"/>
      <c r="F2" s="803"/>
      <c r="G2" s="803"/>
      <c r="H2" s="803"/>
      <c r="I2" s="803"/>
      <c r="J2" s="803"/>
    </row>
    <row r="3" spans="1:10" s="804" customFormat="1" ht="12.75" customHeight="1">
      <c r="A3" s="749"/>
      <c r="B3" s="1091" t="s">
        <v>47</v>
      </c>
      <c r="C3" s="1059" t="s">
        <v>524</v>
      </c>
      <c r="D3" s="1093" t="s">
        <v>602</v>
      </c>
      <c r="E3" s="1063" t="s">
        <v>603</v>
      </c>
      <c r="F3" s="1063" t="s">
        <v>604</v>
      </c>
      <c r="G3" s="1059" t="s">
        <v>562</v>
      </c>
      <c r="H3" s="1063" t="s">
        <v>605</v>
      </c>
      <c r="I3" s="1063" t="s">
        <v>606</v>
      </c>
      <c r="J3" s="1061" t="s">
        <v>607</v>
      </c>
    </row>
    <row r="4" spans="1:10" s="804" customFormat="1" ht="13.5" customHeight="1" thickBot="1">
      <c r="A4" s="750"/>
      <c r="B4" s="1095"/>
      <c r="C4" s="1060"/>
      <c r="D4" s="1094"/>
      <c r="E4" s="1060"/>
      <c r="F4" s="1060"/>
      <c r="G4" s="1060"/>
      <c r="H4" s="1060"/>
      <c r="I4" s="1060"/>
      <c r="J4" s="1087"/>
    </row>
    <row r="5" spans="1:10" s="790" customFormat="1" ht="13">
      <c r="A5" s="805"/>
      <c r="B5" s="806"/>
      <c r="C5" s="807"/>
      <c r="D5" s="924"/>
      <c r="E5" s="807"/>
      <c r="F5" s="807"/>
      <c r="G5" s="807"/>
      <c r="H5" s="807"/>
      <c r="I5" s="807"/>
      <c r="J5" s="847"/>
    </row>
    <row r="6" spans="1:10" s="794" customFormat="1" ht="14.25" customHeight="1">
      <c r="A6" s="754">
        <v>1</v>
      </c>
      <c r="B6" s="755" t="s">
        <v>452</v>
      </c>
      <c r="C6" s="925">
        <v>150088571</v>
      </c>
      <c r="D6" s="926">
        <v>41608562</v>
      </c>
      <c r="E6" s="925">
        <v>41433363</v>
      </c>
      <c r="F6" s="925">
        <v>40082888</v>
      </c>
      <c r="G6" s="925">
        <v>158056575</v>
      </c>
      <c r="H6" s="925">
        <v>35754618</v>
      </c>
      <c r="I6" s="925">
        <v>42266334</v>
      </c>
      <c r="J6" s="927">
        <v>78020952</v>
      </c>
    </row>
    <row r="7" spans="1:10" s="799" customFormat="1" ht="14.25" customHeight="1">
      <c r="A7" s="808"/>
      <c r="B7" s="782" t="s">
        <v>74</v>
      </c>
      <c r="C7" s="928">
        <v>103859227</v>
      </c>
      <c r="D7" s="929">
        <v>29366772</v>
      </c>
      <c r="E7" s="928">
        <v>29827731</v>
      </c>
      <c r="F7" s="928">
        <v>27083768</v>
      </c>
      <c r="G7" s="928">
        <v>110105832</v>
      </c>
      <c r="H7" s="928">
        <v>24495920</v>
      </c>
      <c r="I7" s="928">
        <v>30229087</v>
      </c>
      <c r="J7" s="930">
        <v>54725007</v>
      </c>
    </row>
    <row r="8" spans="1:10" s="799" customFormat="1" ht="14.25" customHeight="1">
      <c r="A8" s="808"/>
      <c r="B8" s="769" t="s">
        <v>491</v>
      </c>
      <c r="C8" s="928">
        <v>24794161</v>
      </c>
      <c r="D8" s="929">
        <v>6408787</v>
      </c>
      <c r="E8" s="928">
        <v>6352696</v>
      </c>
      <c r="F8" s="928">
        <v>7304535</v>
      </c>
      <c r="G8" s="928">
        <v>25887142</v>
      </c>
      <c r="H8" s="928">
        <v>6115616</v>
      </c>
      <c r="I8" s="928">
        <v>6432544</v>
      </c>
      <c r="J8" s="930">
        <v>12548160</v>
      </c>
    </row>
    <row r="9" spans="1:10" s="799" customFormat="1" ht="14.25" customHeight="1">
      <c r="A9" s="808"/>
      <c r="B9" s="810" t="s">
        <v>477</v>
      </c>
      <c r="C9" s="931">
        <v>19755349</v>
      </c>
      <c r="D9" s="932">
        <v>5126508</v>
      </c>
      <c r="E9" s="931">
        <v>5155254</v>
      </c>
      <c r="F9" s="931">
        <v>5972739</v>
      </c>
      <c r="G9" s="931">
        <v>21136017</v>
      </c>
      <c r="H9" s="931">
        <v>5007988</v>
      </c>
      <c r="I9" s="931">
        <v>5236431</v>
      </c>
      <c r="J9" s="933">
        <v>10244419</v>
      </c>
    </row>
    <row r="10" spans="1:10" s="791" customFormat="1" ht="14.25" customHeight="1">
      <c r="A10" s="809"/>
      <c r="B10" s="765" t="s">
        <v>478</v>
      </c>
      <c r="C10" s="931">
        <v>2260480</v>
      </c>
      <c r="D10" s="932">
        <v>573972</v>
      </c>
      <c r="E10" s="931">
        <v>613993</v>
      </c>
      <c r="F10" s="931">
        <v>661745</v>
      </c>
      <c r="G10" s="931">
        <v>2353726</v>
      </c>
      <c r="H10" s="931">
        <v>492653</v>
      </c>
      <c r="I10" s="931">
        <v>544042</v>
      </c>
      <c r="J10" s="933">
        <v>1036695</v>
      </c>
    </row>
    <row r="11" spans="1:10" s="791" customFormat="1" ht="14.25" customHeight="1">
      <c r="A11" s="809"/>
      <c r="B11" s="765" t="s">
        <v>479</v>
      </c>
      <c r="C11" s="931">
        <v>1595547</v>
      </c>
      <c r="D11" s="932">
        <v>291575</v>
      </c>
      <c r="E11" s="931">
        <v>298193</v>
      </c>
      <c r="F11" s="931">
        <v>365275</v>
      </c>
      <c r="G11" s="931">
        <v>1184744</v>
      </c>
      <c r="H11" s="931">
        <v>224254</v>
      </c>
      <c r="I11" s="931">
        <v>252501</v>
      </c>
      <c r="J11" s="933">
        <v>476755</v>
      </c>
    </row>
    <row r="12" spans="1:10" s="791" customFormat="1" ht="14.25" customHeight="1">
      <c r="A12" s="809"/>
      <c r="B12" s="777" t="s">
        <v>480</v>
      </c>
      <c r="C12" s="931">
        <v>95736</v>
      </c>
      <c r="D12" s="932">
        <v>4116</v>
      </c>
      <c r="E12" s="931">
        <v>19673</v>
      </c>
      <c r="F12" s="931">
        <v>111598</v>
      </c>
      <c r="G12" s="931">
        <v>156934</v>
      </c>
      <c r="H12" s="931">
        <v>8309</v>
      </c>
      <c r="I12" s="931">
        <v>9216</v>
      </c>
      <c r="J12" s="933">
        <v>17525</v>
      </c>
    </row>
    <row r="13" spans="1:10" s="791" customFormat="1" ht="14.25" customHeight="1">
      <c r="A13" s="809"/>
      <c r="B13" s="777" t="s">
        <v>481</v>
      </c>
      <c r="C13" s="931">
        <v>1015213</v>
      </c>
      <c r="D13" s="932">
        <v>373920</v>
      </c>
      <c r="E13" s="931">
        <v>203303</v>
      </c>
      <c r="F13" s="931">
        <v>161840</v>
      </c>
      <c r="G13" s="931">
        <v>912996</v>
      </c>
      <c r="H13" s="931">
        <v>377593</v>
      </c>
      <c r="I13" s="931">
        <v>373528</v>
      </c>
      <c r="J13" s="933">
        <v>751121</v>
      </c>
    </row>
    <row r="14" spans="1:10" s="791" customFormat="1" ht="14.25" customHeight="1">
      <c r="A14" s="809"/>
      <c r="B14" s="810" t="s">
        <v>482</v>
      </c>
      <c r="C14" s="931">
        <v>71836</v>
      </c>
      <c r="D14" s="932">
        <v>38696</v>
      </c>
      <c r="E14" s="931">
        <v>62280</v>
      </c>
      <c r="F14" s="931">
        <v>31338</v>
      </c>
      <c r="G14" s="931">
        <v>142725</v>
      </c>
      <c r="H14" s="931">
        <v>4819</v>
      </c>
      <c r="I14" s="931">
        <v>16826</v>
      </c>
      <c r="J14" s="933">
        <v>21645</v>
      </c>
    </row>
    <row r="15" spans="1:10" s="799" customFormat="1" ht="14.25" customHeight="1">
      <c r="A15" s="808"/>
      <c r="B15" s="769" t="s">
        <v>492</v>
      </c>
      <c r="C15" s="928">
        <v>21435183</v>
      </c>
      <c r="D15" s="929">
        <v>5833003</v>
      </c>
      <c r="E15" s="928">
        <v>5252936</v>
      </c>
      <c r="F15" s="928">
        <v>5694585</v>
      </c>
      <c r="G15" s="928">
        <v>22063601</v>
      </c>
      <c r="H15" s="928">
        <v>5143082</v>
      </c>
      <c r="I15" s="928">
        <v>5604703</v>
      </c>
      <c r="J15" s="930">
        <v>10747785</v>
      </c>
    </row>
    <row r="16" spans="1:10" s="813" customFormat="1">
      <c r="A16" s="811"/>
      <c r="B16" s="812"/>
      <c r="C16" s="931"/>
      <c r="D16" s="932"/>
      <c r="E16" s="931"/>
      <c r="F16" s="931"/>
      <c r="G16" s="931"/>
      <c r="H16" s="931"/>
      <c r="I16" s="931"/>
      <c r="J16" s="933"/>
    </row>
    <row r="17" spans="1:10" s="791" customFormat="1" ht="14.25" customHeight="1">
      <c r="A17" s="754">
        <v>2</v>
      </c>
      <c r="B17" s="769" t="s">
        <v>453</v>
      </c>
      <c r="C17" s="925">
        <v>150558643</v>
      </c>
      <c r="D17" s="926">
        <v>39059881</v>
      </c>
      <c r="E17" s="925">
        <v>37393393</v>
      </c>
      <c r="F17" s="925">
        <v>40892772</v>
      </c>
      <c r="G17" s="925">
        <v>152714569</v>
      </c>
      <c r="H17" s="925">
        <v>36861947</v>
      </c>
      <c r="I17" s="925">
        <v>38386605</v>
      </c>
      <c r="J17" s="927">
        <v>75248552</v>
      </c>
    </row>
    <row r="18" spans="1:10" s="799" customFormat="1" ht="14.25" customHeight="1">
      <c r="A18" s="808"/>
      <c r="B18" s="782" t="s">
        <v>74</v>
      </c>
      <c r="C18" s="928">
        <v>100084388</v>
      </c>
      <c r="D18" s="929">
        <v>25984723</v>
      </c>
      <c r="E18" s="928">
        <v>24703418</v>
      </c>
      <c r="F18" s="928">
        <v>25523752</v>
      </c>
      <c r="G18" s="928">
        <v>100181021</v>
      </c>
      <c r="H18" s="928">
        <v>25390126</v>
      </c>
      <c r="I18" s="928">
        <v>25456598</v>
      </c>
      <c r="J18" s="930">
        <v>50846724</v>
      </c>
    </row>
    <row r="19" spans="1:10" s="799" customFormat="1" ht="14.25" customHeight="1">
      <c r="A19" s="808"/>
      <c r="B19" s="769" t="s">
        <v>491</v>
      </c>
      <c r="C19" s="928">
        <v>15572988</v>
      </c>
      <c r="D19" s="929">
        <v>4252950</v>
      </c>
      <c r="E19" s="928">
        <v>4018729</v>
      </c>
      <c r="F19" s="928">
        <v>4817176</v>
      </c>
      <c r="G19" s="928">
        <v>16521815</v>
      </c>
      <c r="H19" s="928">
        <v>3198427</v>
      </c>
      <c r="I19" s="928">
        <v>3711002</v>
      </c>
      <c r="J19" s="930">
        <v>6909429</v>
      </c>
    </row>
    <row r="20" spans="1:10" s="791" customFormat="1" ht="14.25" customHeight="1">
      <c r="A20" s="809"/>
      <c r="B20" s="810" t="s">
        <v>477</v>
      </c>
      <c r="C20" s="931">
        <v>11312942</v>
      </c>
      <c r="D20" s="932">
        <v>2682844</v>
      </c>
      <c r="E20" s="931">
        <v>2570820</v>
      </c>
      <c r="F20" s="931">
        <v>2402743</v>
      </c>
      <c r="G20" s="931">
        <v>10195362</v>
      </c>
      <c r="H20" s="931">
        <v>2458806</v>
      </c>
      <c r="I20" s="931">
        <v>2519831</v>
      </c>
      <c r="J20" s="933">
        <v>4978637</v>
      </c>
    </row>
    <row r="21" spans="1:10" s="791" customFormat="1" ht="14.25" customHeight="1">
      <c r="A21" s="809"/>
      <c r="B21" s="765" t="s">
        <v>478</v>
      </c>
      <c r="C21" s="931">
        <v>1688157</v>
      </c>
      <c r="D21" s="932">
        <v>514021</v>
      </c>
      <c r="E21" s="931">
        <v>795841</v>
      </c>
      <c r="F21" s="931">
        <v>1175483</v>
      </c>
      <c r="G21" s="931">
        <v>2753109</v>
      </c>
      <c r="H21" s="931">
        <v>264965</v>
      </c>
      <c r="I21" s="931">
        <v>719230</v>
      </c>
      <c r="J21" s="933">
        <v>984195</v>
      </c>
    </row>
    <row r="22" spans="1:10" s="791" customFormat="1" ht="14.25" customHeight="1">
      <c r="A22" s="809"/>
      <c r="B22" s="765" t="s">
        <v>479</v>
      </c>
      <c r="C22" s="931">
        <v>1195850</v>
      </c>
      <c r="D22" s="932">
        <v>394335</v>
      </c>
      <c r="E22" s="931">
        <v>371645</v>
      </c>
      <c r="F22" s="931">
        <v>414050</v>
      </c>
      <c r="G22" s="931">
        <v>1525666</v>
      </c>
      <c r="H22" s="931">
        <v>155773</v>
      </c>
      <c r="I22" s="931">
        <v>259197</v>
      </c>
      <c r="J22" s="933">
        <v>414970</v>
      </c>
    </row>
    <row r="23" spans="1:10" s="791" customFormat="1" ht="14.25" customHeight="1">
      <c r="A23" s="809"/>
      <c r="B23" s="777" t="s">
        <v>480</v>
      </c>
      <c r="C23" s="931">
        <v>1191790</v>
      </c>
      <c r="D23" s="932">
        <v>267945</v>
      </c>
      <c r="E23" s="931">
        <v>259075</v>
      </c>
      <c r="F23" s="931">
        <v>203792</v>
      </c>
      <c r="G23" s="931">
        <v>993288</v>
      </c>
      <c r="H23" s="931">
        <v>305657</v>
      </c>
      <c r="I23" s="931">
        <v>195972</v>
      </c>
      <c r="J23" s="933">
        <v>501629</v>
      </c>
    </row>
    <row r="24" spans="1:10" s="791" customFormat="1" ht="14.25" customHeight="1">
      <c r="A24" s="809"/>
      <c r="B24" s="777" t="s">
        <v>481</v>
      </c>
      <c r="C24" s="931">
        <v>104858</v>
      </c>
      <c r="D24" s="932">
        <v>382230</v>
      </c>
      <c r="E24" s="931">
        <v>7373</v>
      </c>
      <c r="F24" s="931">
        <v>599988</v>
      </c>
      <c r="G24" s="931">
        <v>992775</v>
      </c>
      <c r="H24" s="931">
        <v>2520</v>
      </c>
      <c r="I24" s="931">
        <v>8142</v>
      </c>
      <c r="J24" s="933">
        <v>10662</v>
      </c>
    </row>
    <row r="25" spans="1:10" s="791" customFormat="1" ht="14.25" customHeight="1">
      <c r="A25" s="809"/>
      <c r="B25" s="810" t="s">
        <v>482</v>
      </c>
      <c r="C25" s="931">
        <v>79391</v>
      </c>
      <c r="D25" s="932">
        <v>11575</v>
      </c>
      <c r="E25" s="931">
        <v>13975</v>
      </c>
      <c r="F25" s="931">
        <v>21120</v>
      </c>
      <c r="G25" s="931">
        <v>61615</v>
      </c>
      <c r="H25" s="931">
        <v>10706</v>
      </c>
      <c r="I25" s="931">
        <v>8630</v>
      </c>
      <c r="J25" s="933">
        <v>19336</v>
      </c>
    </row>
    <row r="26" spans="1:10" s="799" customFormat="1" ht="14.25" customHeight="1">
      <c r="A26" s="808"/>
      <c r="B26" s="769" t="s">
        <v>492</v>
      </c>
      <c r="C26" s="928">
        <v>34901267</v>
      </c>
      <c r="D26" s="929">
        <v>8822208</v>
      </c>
      <c r="E26" s="928">
        <v>8671246</v>
      </c>
      <c r="F26" s="928">
        <v>10551844</v>
      </c>
      <c r="G26" s="928">
        <v>36011733</v>
      </c>
      <c r="H26" s="928">
        <v>8273394</v>
      </c>
      <c r="I26" s="928">
        <v>9219005</v>
      </c>
      <c r="J26" s="930">
        <v>17492399</v>
      </c>
    </row>
    <row r="27" spans="1:10" s="813" customFormat="1">
      <c r="A27" s="811"/>
      <c r="B27" s="812"/>
      <c r="C27" s="931"/>
      <c r="D27" s="932"/>
      <c r="E27" s="931"/>
      <c r="F27" s="931"/>
      <c r="G27" s="931"/>
      <c r="H27" s="931"/>
      <c r="I27" s="931"/>
      <c r="J27" s="933"/>
    </row>
    <row r="28" spans="1:10" s="791" customFormat="1" ht="14.25" customHeight="1">
      <c r="A28" s="772"/>
      <c r="B28" s="773" t="s">
        <v>21</v>
      </c>
      <c r="C28" s="934">
        <v>-470072</v>
      </c>
      <c r="D28" s="935">
        <v>2548681</v>
      </c>
      <c r="E28" s="934">
        <v>4039970</v>
      </c>
      <c r="F28" s="934">
        <v>-809884</v>
      </c>
      <c r="G28" s="934">
        <v>5342006</v>
      </c>
      <c r="H28" s="934">
        <v>-1107329</v>
      </c>
      <c r="I28" s="934">
        <v>3879729</v>
      </c>
      <c r="J28" s="936">
        <v>2772400</v>
      </c>
    </row>
    <row r="29" spans="1:10" s="816" customFormat="1">
      <c r="A29" s="814"/>
      <c r="B29" s="815"/>
      <c r="C29" s="937"/>
      <c r="D29" s="938"/>
      <c r="E29" s="937"/>
      <c r="F29" s="937"/>
      <c r="G29" s="937"/>
      <c r="H29" s="937"/>
      <c r="I29" s="937"/>
      <c r="J29" s="939"/>
    </row>
    <row r="30" spans="1:10" s="791" customFormat="1" ht="14.25" customHeight="1">
      <c r="A30" s="754">
        <v>31</v>
      </c>
      <c r="B30" s="817" t="s">
        <v>454</v>
      </c>
      <c r="C30" s="940">
        <v>7849473</v>
      </c>
      <c r="D30" s="941">
        <v>1628775</v>
      </c>
      <c r="E30" s="940">
        <v>2035729</v>
      </c>
      <c r="F30" s="940">
        <v>3267509</v>
      </c>
      <c r="G30" s="940">
        <v>8085706</v>
      </c>
      <c r="H30" s="940">
        <v>1091014</v>
      </c>
      <c r="I30" s="940">
        <v>1617833</v>
      </c>
      <c r="J30" s="942">
        <v>2708847</v>
      </c>
    </row>
    <row r="31" spans="1:10" s="791" customFormat="1" ht="14.25" customHeight="1">
      <c r="A31" s="818"/>
      <c r="B31" s="819" t="s">
        <v>455</v>
      </c>
      <c r="C31" s="925">
        <v>9070731</v>
      </c>
      <c r="D31" s="926">
        <v>1850714</v>
      </c>
      <c r="E31" s="925">
        <v>2239297</v>
      </c>
      <c r="F31" s="925">
        <v>3678367</v>
      </c>
      <c r="G31" s="925">
        <v>9137239</v>
      </c>
      <c r="H31" s="925">
        <v>1449324</v>
      </c>
      <c r="I31" s="925">
        <v>1905950</v>
      </c>
      <c r="J31" s="927">
        <v>3355274</v>
      </c>
    </row>
    <row r="32" spans="1:10" s="791" customFormat="1" ht="14.25" customHeight="1">
      <c r="A32" s="818"/>
      <c r="B32" s="779" t="s">
        <v>74</v>
      </c>
      <c r="C32" s="943">
        <v>3152044</v>
      </c>
      <c r="D32" s="944">
        <v>636272</v>
      </c>
      <c r="E32" s="943">
        <v>769126</v>
      </c>
      <c r="F32" s="943">
        <v>1086371</v>
      </c>
      <c r="G32" s="943">
        <v>3062193</v>
      </c>
      <c r="H32" s="943">
        <v>535695</v>
      </c>
      <c r="I32" s="943">
        <v>451595</v>
      </c>
      <c r="J32" s="945">
        <v>987290</v>
      </c>
    </row>
    <row r="33" spans="1:10" s="791" customFormat="1" ht="14.25" customHeight="1">
      <c r="A33" s="818"/>
      <c r="B33" s="779" t="s">
        <v>495</v>
      </c>
      <c r="C33" s="943">
        <v>2124793</v>
      </c>
      <c r="D33" s="944">
        <v>368584</v>
      </c>
      <c r="E33" s="943">
        <v>381462</v>
      </c>
      <c r="F33" s="943">
        <v>506723</v>
      </c>
      <c r="G33" s="943">
        <v>1501709</v>
      </c>
      <c r="H33" s="943">
        <v>290495</v>
      </c>
      <c r="I33" s="943">
        <v>272895</v>
      </c>
      <c r="J33" s="945">
        <v>563390</v>
      </c>
    </row>
    <row r="34" spans="1:10" s="791" customFormat="1" ht="14.25" customHeight="1">
      <c r="A34" s="818"/>
      <c r="B34" s="779" t="s">
        <v>492</v>
      </c>
      <c r="C34" s="943">
        <v>3793894</v>
      </c>
      <c r="D34" s="944">
        <v>845858</v>
      </c>
      <c r="E34" s="943">
        <v>1088709</v>
      </c>
      <c r="F34" s="943">
        <v>2085273</v>
      </c>
      <c r="G34" s="943">
        <v>4573337</v>
      </c>
      <c r="H34" s="943">
        <v>623134</v>
      </c>
      <c r="I34" s="943">
        <v>1181460</v>
      </c>
      <c r="J34" s="945">
        <v>1804594</v>
      </c>
    </row>
    <row r="35" spans="1:10" s="791" customFormat="1" ht="14.25" customHeight="1">
      <c r="A35" s="818"/>
      <c r="B35" s="819" t="s">
        <v>456</v>
      </c>
      <c r="C35" s="925">
        <v>1221258</v>
      </c>
      <c r="D35" s="926">
        <v>221939</v>
      </c>
      <c r="E35" s="925">
        <v>203568</v>
      </c>
      <c r="F35" s="925">
        <v>410858</v>
      </c>
      <c r="G35" s="925">
        <v>1051533</v>
      </c>
      <c r="H35" s="925">
        <v>358310</v>
      </c>
      <c r="I35" s="925">
        <v>288117</v>
      </c>
      <c r="J35" s="927">
        <v>646427</v>
      </c>
    </row>
    <row r="36" spans="1:10" s="791" customFormat="1" ht="14.25" customHeight="1">
      <c r="A36" s="818"/>
      <c r="B36" s="779" t="s">
        <v>74</v>
      </c>
      <c r="C36" s="943">
        <v>645009</v>
      </c>
      <c r="D36" s="944">
        <v>95261</v>
      </c>
      <c r="E36" s="943">
        <v>89741</v>
      </c>
      <c r="F36" s="943">
        <v>185750</v>
      </c>
      <c r="G36" s="943">
        <v>450179</v>
      </c>
      <c r="H36" s="943">
        <v>179132</v>
      </c>
      <c r="I36" s="943">
        <v>153512</v>
      </c>
      <c r="J36" s="945">
        <v>332644</v>
      </c>
    </row>
    <row r="37" spans="1:10" s="791" customFormat="1" ht="14.25" customHeight="1">
      <c r="A37" s="818"/>
      <c r="B37" s="779" t="s">
        <v>495</v>
      </c>
      <c r="C37" s="943">
        <v>2520</v>
      </c>
      <c r="D37" s="944">
        <v>554</v>
      </c>
      <c r="E37" s="943">
        <v>370</v>
      </c>
      <c r="F37" s="943">
        <v>563</v>
      </c>
      <c r="G37" s="943">
        <v>3890</v>
      </c>
      <c r="H37" s="943">
        <v>408</v>
      </c>
      <c r="I37" s="943">
        <v>552</v>
      </c>
      <c r="J37" s="945">
        <v>960</v>
      </c>
    </row>
    <row r="38" spans="1:10" s="791" customFormat="1" ht="14.25" customHeight="1">
      <c r="A38" s="818"/>
      <c r="B38" s="779" t="s">
        <v>492</v>
      </c>
      <c r="C38" s="943">
        <v>573729</v>
      </c>
      <c r="D38" s="944">
        <v>126124</v>
      </c>
      <c r="E38" s="943">
        <v>113457</v>
      </c>
      <c r="F38" s="943">
        <v>224545</v>
      </c>
      <c r="G38" s="943">
        <v>597464</v>
      </c>
      <c r="H38" s="943">
        <v>178770</v>
      </c>
      <c r="I38" s="943">
        <v>134053</v>
      </c>
      <c r="J38" s="945">
        <v>312823</v>
      </c>
    </row>
    <row r="39" spans="1:10" s="813" customFormat="1">
      <c r="A39" s="820"/>
      <c r="B39" s="821"/>
      <c r="C39" s="943"/>
      <c r="D39" s="944"/>
      <c r="E39" s="943"/>
      <c r="F39" s="943"/>
      <c r="G39" s="943"/>
      <c r="H39" s="943"/>
      <c r="I39" s="943"/>
      <c r="J39" s="945"/>
    </row>
    <row r="40" spans="1:10" s="799" customFormat="1" ht="14.25" customHeight="1">
      <c r="A40" s="772"/>
      <c r="B40" s="773" t="s">
        <v>53</v>
      </c>
      <c r="C40" s="934">
        <v>-8319545</v>
      </c>
      <c r="D40" s="935">
        <v>919906</v>
      </c>
      <c r="E40" s="934">
        <v>2004241</v>
      </c>
      <c r="F40" s="934">
        <v>-4077393</v>
      </c>
      <c r="G40" s="934">
        <v>-2743700</v>
      </c>
      <c r="H40" s="934">
        <v>-2198343</v>
      </c>
      <c r="I40" s="934">
        <v>2261896</v>
      </c>
      <c r="J40" s="936">
        <v>63553</v>
      </c>
    </row>
    <row r="41" spans="1:10" s="823" customFormat="1" ht="13">
      <c r="A41" s="822"/>
      <c r="B41" s="816"/>
      <c r="C41" s="925"/>
      <c r="D41" s="926"/>
      <c r="E41" s="925"/>
      <c r="F41" s="925"/>
      <c r="G41" s="925"/>
      <c r="H41" s="925"/>
      <c r="I41" s="925"/>
      <c r="J41" s="927"/>
    </row>
    <row r="42" spans="1:10" s="799" customFormat="1" ht="14.25" customHeight="1">
      <c r="A42" s="772"/>
      <c r="B42" s="773" t="s">
        <v>5</v>
      </c>
      <c r="C42" s="934">
        <v>8319545</v>
      </c>
      <c r="D42" s="935">
        <v>-919906</v>
      </c>
      <c r="E42" s="934">
        <v>-2004241</v>
      </c>
      <c r="F42" s="934">
        <v>4077393</v>
      </c>
      <c r="G42" s="934">
        <v>2743700</v>
      </c>
      <c r="H42" s="934">
        <v>2198343</v>
      </c>
      <c r="I42" s="934">
        <v>-2261896</v>
      </c>
      <c r="J42" s="936">
        <v>-63553</v>
      </c>
    </row>
    <row r="43" spans="1:10" s="823" customFormat="1" ht="13">
      <c r="A43" s="822"/>
      <c r="B43" s="816"/>
      <c r="C43" s="925"/>
      <c r="D43" s="926"/>
      <c r="E43" s="925"/>
      <c r="F43" s="925"/>
      <c r="G43" s="925"/>
      <c r="H43" s="925"/>
      <c r="I43" s="925"/>
      <c r="J43" s="927"/>
    </row>
    <row r="44" spans="1:10" s="799" customFormat="1" ht="14.25" customHeight="1">
      <c r="A44" s="756">
        <v>32</v>
      </c>
      <c r="B44" s="824" t="s">
        <v>79</v>
      </c>
      <c r="C44" s="928">
        <v>-3138858</v>
      </c>
      <c r="D44" s="929">
        <v>-1644977</v>
      </c>
      <c r="E44" s="928">
        <v>5057687</v>
      </c>
      <c r="F44" s="928">
        <v>-6273290</v>
      </c>
      <c r="G44" s="928">
        <v>-2850381</v>
      </c>
      <c r="H44" s="928">
        <v>11498429</v>
      </c>
      <c r="I44" s="928">
        <v>-7814834</v>
      </c>
      <c r="J44" s="930">
        <v>3683595</v>
      </c>
    </row>
    <row r="45" spans="1:10" s="799" customFormat="1" ht="14.25" customHeight="1">
      <c r="A45" s="756">
        <v>321</v>
      </c>
      <c r="B45" s="825" t="s">
        <v>457</v>
      </c>
      <c r="C45" s="928">
        <v>-3345027</v>
      </c>
      <c r="D45" s="929">
        <v>-1839568</v>
      </c>
      <c r="E45" s="928">
        <v>5057471</v>
      </c>
      <c r="F45" s="928">
        <v>-6469279</v>
      </c>
      <c r="G45" s="928">
        <v>-3251065</v>
      </c>
      <c r="H45" s="928">
        <v>11498260</v>
      </c>
      <c r="I45" s="928">
        <v>-8007815</v>
      </c>
      <c r="J45" s="930">
        <v>3490445</v>
      </c>
    </row>
    <row r="46" spans="1:10" s="791" customFormat="1" ht="14.25" customHeight="1">
      <c r="A46" s="758"/>
      <c r="B46" s="826" t="s">
        <v>74</v>
      </c>
      <c r="C46" s="931">
        <v>-3784739</v>
      </c>
      <c r="D46" s="932">
        <v>-1779435</v>
      </c>
      <c r="E46" s="931">
        <v>4208651</v>
      </c>
      <c r="F46" s="931">
        <v>-5083256</v>
      </c>
      <c r="G46" s="931">
        <v>-3360423</v>
      </c>
      <c r="H46" s="931">
        <v>10631691</v>
      </c>
      <c r="I46" s="931">
        <v>-8055919</v>
      </c>
      <c r="J46" s="933">
        <v>2575772</v>
      </c>
    </row>
    <row r="47" spans="1:10" s="791" customFormat="1" ht="14.25" customHeight="1">
      <c r="A47" s="758"/>
      <c r="B47" s="779" t="s">
        <v>495</v>
      </c>
      <c r="C47" s="943">
        <v>16630</v>
      </c>
      <c r="D47" s="944">
        <v>-567354</v>
      </c>
      <c r="E47" s="943">
        <v>787187</v>
      </c>
      <c r="F47" s="943">
        <v>-317075</v>
      </c>
      <c r="G47" s="943">
        <v>-102582</v>
      </c>
      <c r="H47" s="943">
        <v>328972</v>
      </c>
      <c r="I47" s="943">
        <v>253650</v>
      </c>
      <c r="J47" s="945">
        <v>582622</v>
      </c>
    </row>
    <row r="48" spans="1:10" s="791" customFormat="1" ht="14.25" customHeight="1">
      <c r="A48" s="758"/>
      <c r="B48" s="779" t="s">
        <v>492</v>
      </c>
      <c r="C48" s="943">
        <v>423082</v>
      </c>
      <c r="D48" s="944">
        <v>507221</v>
      </c>
      <c r="E48" s="943">
        <v>61633</v>
      </c>
      <c r="F48" s="943">
        <v>-1068948</v>
      </c>
      <c r="G48" s="943">
        <v>211940</v>
      </c>
      <c r="H48" s="943">
        <v>537597</v>
      </c>
      <c r="I48" s="943">
        <v>-205546</v>
      </c>
      <c r="J48" s="945">
        <v>332051</v>
      </c>
    </row>
    <row r="49" spans="1:10" s="799" customFormat="1" ht="14.25" customHeight="1">
      <c r="A49" s="756">
        <v>322</v>
      </c>
      <c r="B49" s="825" t="s">
        <v>458</v>
      </c>
      <c r="C49" s="928">
        <v>206169</v>
      </c>
      <c r="D49" s="929">
        <v>194591</v>
      </c>
      <c r="E49" s="928">
        <v>216</v>
      </c>
      <c r="F49" s="928">
        <v>195989</v>
      </c>
      <c r="G49" s="928">
        <v>400684</v>
      </c>
      <c r="H49" s="928">
        <v>169</v>
      </c>
      <c r="I49" s="928">
        <v>192981</v>
      </c>
      <c r="J49" s="930">
        <v>193150</v>
      </c>
    </row>
    <row r="50" spans="1:10" s="791" customFormat="1" ht="14.25" customHeight="1">
      <c r="A50" s="758"/>
      <c r="B50" s="826" t="s">
        <v>74</v>
      </c>
      <c r="C50" s="931">
        <v>206169</v>
      </c>
      <c r="D50" s="932">
        <v>194591</v>
      </c>
      <c r="E50" s="931">
        <v>216</v>
      </c>
      <c r="F50" s="931">
        <v>195989</v>
      </c>
      <c r="G50" s="931">
        <v>400684</v>
      </c>
      <c r="H50" s="931">
        <v>169</v>
      </c>
      <c r="I50" s="931">
        <v>192981</v>
      </c>
      <c r="J50" s="933">
        <v>193150</v>
      </c>
    </row>
    <row r="51" spans="1:10" s="791" customFormat="1" ht="14.25" customHeight="1">
      <c r="A51" s="758"/>
      <c r="B51" s="779" t="s">
        <v>495</v>
      </c>
      <c r="C51" s="931">
        <v>0</v>
      </c>
      <c r="D51" s="932">
        <v>0</v>
      </c>
      <c r="E51" s="931">
        <v>0</v>
      </c>
      <c r="F51" s="931">
        <v>0</v>
      </c>
      <c r="G51" s="931">
        <v>0</v>
      </c>
      <c r="H51" s="931">
        <v>0</v>
      </c>
      <c r="I51" s="931">
        <v>0</v>
      </c>
      <c r="J51" s="933">
        <v>0</v>
      </c>
    </row>
    <row r="52" spans="1:10" s="791" customFormat="1" ht="14.25" customHeight="1">
      <c r="A52" s="758"/>
      <c r="B52" s="779" t="s">
        <v>492</v>
      </c>
      <c r="C52" s="943">
        <v>0</v>
      </c>
      <c r="D52" s="944">
        <v>0</v>
      </c>
      <c r="E52" s="943">
        <v>0</v>
      </c>
      <c r="F52" s="943">
        <v>0</v>
      </c>
      <c r="G52" s="943">
        <v>0</v>
      </c>
      <c r="H52" s="943">
        <v>0</v>
      </c>
      <c r="I52" s="943">
        <v>0</v>
      </c>
      <c r="J52" s="945">
        <v>0</v>
      </c>
    </row>
    <row r="53" spans="1:10" s="799" customFormat="1" ht="14.25" customHeight="1">
      <c r="A53" s="756">
        <v>323</v>
      </c>
      <c r="B53" s="825" t="s">
        <v>50</v>
      </c>
      <c r="C53" s="928">
        <v>0</v>
      </c>
      <c r="D53" s="929">
        <v>0</v>
      </c>
      <c r="E53" s="928">
        <v>0</v>
      </c>
      <c r="F53" s="928">
        <v>0</v>
      </c>
      <c r="G53" s="928">
        <v>0</v>
      </c>
      <c r="H53" s="928">
        <v>0</v>
      </c>
      <c r="I53" s="928">
        <v>0</v>
      </c>
      <c r="J53" s="930">
        <v>0</v>
      </c>
    </row>
    <row r="54" spans="1:10" s="813" customFormat="1" ht="13">
      <c r="A54" s="827"/>
      <c r="B54" s="828"/>
      <c r="C54" s="928"/>
      <c r="D54" s="929"/>
      <c r="E54" s="928"/>
      <c r="F54" s="928"/>
      <c r="G54" s="928"/>
      <c r="H54" s="928"/>
      <c r="I54" s="928"/>
      <c r="J54" s="930"/>
    </row>
    <row r="55" spans="1:10" s="799" customFormat="1" ht="14.25" customHeight="1">
      <c r="A55" s="756">
        <v>33</v>
      </c>
      <c r="B55" s="824" t="s">
        <v>3</v>
      </c>
      <c r="C55" s="928">
        <v>5180687</v>
      </c>
      <c r="D55" s="929">
        <v>-2564883</v>
      </c>
      <c r="E55" s="928">
        <v>3053446</v>
      </c>
      <c r="F55" s="928">
        <v>-2195897</v>
      </c>
      <c r="G55" s="928">
        <v>-106681</v>
      </c>
      <c r="H55" s="928">
        <v>13696772</v>
      </c>
      <c r="I55" s="928">
        <v>-10076730</v>
      </c>
      <c r="J55" s="930">
        <v>3620042</v>
      </c>
    </row>
    <row r="56" spans="1:10" s="799" customFormat="1" ht="14.25" customHeight="1">
      <c r="A56" s="756">
        <v>331</v>
      </c>
      <c r="B56" s="825" t="s">
        <v>457</v>
      </c>
      <c r="C56" s="928">
        <v>1333682</v>
      </c>
      <c r="D56" s="929">
        <v>-3007051</v>
      </c>
      <c r="E56" s="928">
        <v>3088421</v>
      </c>
      <c r="F56" s="928">
        <v>-1657945</v>
      </c>
      <c r="G56" s="928">
        <v>1570351</v>
      </c>
      <c r="H56" s="928">
        <v>4469756</v>
      </c>
      <c r="I56" s="928">
        <v>-758643</v>
      </c>
      <c r="J56" s="930">
        <v>3711113</v>
      </c>
    </row>
    <row r="57" spans="1:10" s="791" customFormat="1" ht="14.25" customHeight="1">
      <c r="A57" s="758"/>
      <c r="B57" s="826" t="s">
        <v>459</v>
      </c>
      <c r="C57" s="943">
        <v>1806035</v>
      </c>
      <c r="D57" s="944">
        <v>-2524179</v>
      </c>
      <c r="E57" s="943">
        <v>2914647</v>
      </c>
      <c r="F57" s="943">
        <v>-2064867</v>
      </c>
      <c r="G57" s="943">
        <v>2005368</v>
      </c>
      <c r="H57" s="943">
        <v>4957544</v>
      </c>
      <c r="I57" s="943">
        <v>-574971</v>
      </c>
      <c r="J57" s="945">
        <v>4382573</v>
      </c>
    </row>
    <row r="58" spans="1:10" s="791" customFormat="1" ht="14.25" customHeight="1">
      <c r="A58" s="758"/>
      <c r="B58" s="779" t="s">
        <v>495</v>
      </c>
      <c r="C58" s="931">
        <v>-277471</v>
      </c>
      <c r="D58" s="932">
        <v>-388016</v>
      </c>
      <c r="E58" s="931">
        <v>223957</v>
      </c>
      <c r="F58" s="931">
        <v>-47489</v>
      </c>
      <c r="G58" s="931">
        <v>-493781</v>
      </c>
      <c r="H58" s="931">
        <v>-286704</v>
      </c>
      <c r="I58" s="931">
        <v>-68968</v>
      </c>
      <c r="J58" s="933">
        <v>-355672</v>
      </c>
    </row>
    <row r="59" spans="1:10" s="791" customFormat="1" ht="14.25" customHeight="1">
      <c r="A59" s="758"/>
      <c r="B59" s="779" t="s">
        <v>492</v>
      </c>
      <c r="C59" s="943">
        <v>-194882</v>
      </c>
      <c r="D59" s="944">
        <v>-94856</v>
      </c>
      <c r="E59" s="943">
        <v>-50183</v>
      </c>
      <c r="F59" s="943">
        <v>454411</v>
      </c>
      <c r="G59" s="943">
        <v>58764</v>
      </c>
      <c r="H59" s="943">
        <v>-201084</v>
      </c>
      <c r="I59" s="943">
        <v>-114704</v>
      </c>
      <c r="J59" s="945">
        <v>-315788</v>
      </c>
    </row>
    <row r="60" spans="1:10" s="799" customFormat="1" ht="14.25" customHeight="1">
      <c r="A60" s="756">
        <v>332</v>
      </c>
      <c r="B60" s="825" t="s">
        <v>460</v>
      </c>
      <c r="C60" s="928">
        <v>3847005</v>
      </c>
      <c r="D60" s="929">
        <v>442168</v>
      </c>
      <c r="E60" s="928">
        <v>-34975</v>
      </c>
      <c r="F60" s="928">
        <v>-537952</v>
      </c>
      <c r="G60" s="928">
        <v>-1677032</v>
      </c>
      <c r="H60" s="928">
        <v>9227016</v>
      </c>
      <c r="I60" s="928">
        <v>-9318087</v>
      </c>
      <c r="J60" s="930">
        <v>-91071</v>
      </c>
    </row>
    <row r="61" spans="1:10" s="791" customFormat="1" ht="14.25" customHeight="1">
      <c r="A61" s="758"/>
      <c r="B61" s="826" t="s">
        <v>74</v>
      </c>
      <c r="C61" s="931">
        <v>3826540</v>
      </c>
      <c r="D61" s="932">
        <v>498655</v>
      </c>
      <c r="E61" s="931">
        <v>-25928</v>
      </c>
      <c r="F61" s="931">
        <v>-449714</v>
      </c>
      <c r="G61" s="931">
        <v>-1514406</v>
      </c>
      <c r="H61" s="931">
        <v>9236583</v>
      </c>
      <c r="I61" s="931">
        <v>-9261117</v>
      </c>
      <c r="J61" s="933">
        <v>-24534</v>
      </c>
    </row>
    <row r="62" spans="1:10" s="791" customFormat="1" ht="14.25" customHeight="1">
      <c r="A62" s="758"/>
      <c r="B62" s="826" t="s">
        <v>495</v>
      </c>
      <c r="C62" s="931">
        <v>20465</v>
      </c>
      <c r="D62" s="932">
        <v>-56487</v>
      </c>
      <c r="E62" s="931">
        <v>-9047</v>
      </c>
      <c r="F62" s="931">
        <v>-88238</v>
      </c>
      <c r="G62" s="931">
        <v>-162626</v>
      </c>
      <c r="H62" s="931">
        <v>-9567</v>
      </c>
      <c r="I62" s="931">
        <v>-56970</v>
      </c>
      <c r="J62" s="933">
        <v>-66537</v>
      </c>
    </row>
    <row r="63" spans="1:10" s="791" customFormat="1" ht="14.25" customHeight="1" thickBot="1">
      <c r="A63" s="829"/>
      <c r="B63" s="830" t="s">
        <v>492</v>
      </c>
      <c r="C63" s="946">
        <v>0</v>
      </c>
      <c r="D63" s="947">
        <v>0</v>
      </c>
      <c r="E63" s="946">
        <v>0</v>
      </c>
      <c r="F63" s="946">
        <v>0</v>
      </c>
      <c r="G63" s="946">
        <v>0</v>
      </c>
      <c r="H63" s="946">
        <v>0</v>
      </c>
      <c r="I63" s="946">
        <v>0</v>
      </c>
      <c r="J63" s="948">
        <v>0</v>
      </c>
    </row>
    <row r="64" spans="1:10" s="791" customFormat="1" ht="14.25" customHeight="1">
      <c r="A64" s="771" t="s">
        <v>0</v>
      </c>
      <c r="B64" s="831"/>
      <c r="C64" s="831"/>
      <c r="D64" s="831"/>
      <c r="E64" s="831"/>
      <c r="F64" s="831"/>
      <c r="G64" s="831"/>
      <c r="H64" s="831"/>
      <c r="I64" s="831"/>
      <c r="J64" s="831"/>
    </row>
    <row r="65" spans="1:10" ht="16.5" customHeight="1">
      <c r="A65" s="1088" t="str">
        <f>+'9HZZO'!A52:M52</f>
        <v>From January 2015 Croatian Institute for Health Insurance is excluded form state treasury and state budget and its data are part of extrabudgetary users data. State budget includes transfers to Croatian Institute for Health Insurance</v>
      </c>
      <c r="B65" s="1088"/>
      <c r="C65" s="1088"/>
      <c r="D65" s="1088"/>
      <c r="E65" s="1088"/>
      <c r="F65" s="1088"/>
      <c r="G65" s="1088"/>
      <c r="H65" s="1088"/>
      <c r="I65" s="1088"/>
      <c r="J65" s="1012"/>
    </row>
    <row r="66" spans="1:10" ht="30.75" customHeight="1">
      <c r="A66" s="1088" t="str">
        <f>+'20LG'!A67:H67</f>
        <v xml:space="preserve">Starting from the January-March 2015 period, data for local and regional self-government units (local units), instead of former 53 largest, include all 576 local units and the local units' extra-budgetary users - county road administrations. Consequently, data for local government and consolidated general government are not comparable with previous data series ending with January-December 2014 period. </v>
      </c>
      <c r="B66" s="1088"/>
      <c r="C66" s="1088"/>
      <c r="D66" s="1088"/>
      <c r="E66" s="1088"/>
      <c r="F66" s="1088"/>
      <c r="G66" s="1088"/>
      <c r="H66" s="1088"/>
      <c r="I66" s="1088"/>
      <c r="J66" s="1012"/>
    </row>
    <row r="67" spans="1:10" ht="43.5" customHeight="1">
      <c r="A67" s="1088" t="s">
        <v>526</v>
      </c>
      <c r="B67" s="1088"/>
      <c r="C67" s="1088"/>
      <c r="D67" s="1088"/>
      <c r="E67" s="1088"/>
      <c r="F67" s="1088"/>
      <c r="G67" s="1088"/>
      <c r="H67" s="1088"/>
      <c r="I67" s="1088"/>
      <c r="J67" s="1012"/>
    </row>
    <row r="68" spans="1:10" ht="62.25" customHeight="1"/>
    <row r="69" spans="1:10" ht="13">
      <c r="B69" s="832"/>
      <c r="C69" s="833"/>
      <c r="D69" s="833"/>
      <c r="E69" s="833"/>
      <c r="F69" s="833"/>
      <c r="G69" s="833"/>
      <c r="H69" s="833"/>
      <c r="I69" s="833"/>
      <c r="J69" s="833"/>
    </row>
    <row r="71" spans="1:10" ht="13">
      <c r="B71" s="834"/>
      <c r="C71" s="835"/>
      <c r="D71" s="835"/>
      <c r="E71" s="835"/>
      <c r="F71" s="835"/>
      <c r="G71" s="835"/>
      <c r="H71" s="835"/>
      <c r="I71" s="835"/>
      <c r="J71" s="835"/>
    </row>
    <row r="72" spans="1:10">
      <c r="C72" s="835"/>
      <c r="D72" s="835"/>
      <c r="E72" s="835"/>
      <c r="F72" s="835"/>
      <c r="G72" s="835"/>
      <c r="H72" s="835"/>
      <c r="I72" s="835"/>
      <c r="J72" s="835"/>
    </row>
    <row r="73" spans="1:10">
      <c r="C73" s="835"/>
      <c r="D73" s="835"/>
      <c r="E73" s="835"/>
      <c r="F73" s="835"/>
      <c r="G73" s="835"/>
      <c r="H73" s="835"/>
      <c r="I73" s="835"/>
      <c r="J73" s="835"/>
    </row>
    <row r="74" spans="1:10">
      <c r="C74" s="835"/>
      <c r="D74" s="835"/>
      <c r="E74" s="835"/>
      <c r="F74" s="835"/>
      <c r="G74" s="835"/>
      <c r="H74" s="835"/>
      <c r="I74" s="835"/>
      <c r="J74" s="835"/>
    </row>
    <row r="75" spans="1:10">
      <c r="C75" s="835"/>
      <c r="D75" s="835"/>
      <c r="E75" s="835"/>
      <c r="F75" s="835"/>
      <c r="G75" s="835"/>
      <c r="H75" s="835"/>
      <c r="I75" s="835"/>
      <c r="J75" s="835"/>
    </row>
    <row r="76" spans="1:10">
      <c r="C76" s="835"/>
      <c r="D76" s="835"/>
      <c r="E76" s="835"/>
      <c r="F76" s="835"/>
      <c r="G76" s="835"/>
      <c r="H76" s="835"/>
      <c r="I76" s="835"/>
      <c r="J76" s="835"/>
    </row>
    <row r="77" spans="1:10">
      <c r="C77" s="835"/>
      <c r="D77" s="835"/>
      <c r="E77" s="835"/>
      <c r="F77" s="835"/>
      <c r="G77" s="835"/>
      <c r="H77" s="835"/>
      <c r="I77" s="835"/>
      <c r="J77" s="835"/>
    </row>
    <row r="78" spans="1:10">
      <c r="C78" s="835"/>
      <c r="D78" s="835"/>
      <c r="E78" s="835"/>
      <c r="F78" s="835"/>
      <c r="G78" s="835"/>
      <c r="H78" s="835"/>
      <c r="I78" s="835"/>
      <c r="J78" s="835"/>
    </row>
    <row r="79" spans="1:10">
      <c r="C79" s="835"/>
      <c r="D79" s="835"/>
      <c r="E79" s="835"/>
      <c r="F79" s="835"/>
      <c r="G79" s="835"/>
      <c r="H79" s="835"/>
      <c r="I79" s="835"/>
      <c r="J79" s="835"/>
    </row>
    <row r="80" spans="1:10">
      <c r="C80" s="835"/>
      <c r="D80" s="835"/>
      <c r="E80" s="835"/>
      <c r="F80" s="835"/>
      <c r="G80" s="835"/>
      <c r="H80" s="835"/>
      <c r="I80" s="835"/>
      <c r="J80" s="835"/>
    </row>
    <row r="81" spans="2:10">
      <c r="C81" s="835"/>
      <c r="D81" s="835"/>
      <c r="E81" s="835"/>
      <c r="F81" s="835"/>
      <c r="G81" s="835"/>
      <c r="H81" s="835"/>
      <c r="I81" s="835"/>
      <c r="J81" s="835"/>
    </row>
    <row r="82" spans="2:10">
      <c r="C82" s="835"/>
      <c r="D82" s="835"/>
      <c r="E82" s="835"/>
      <c r="F82" s="835"/>
      <c r="G82" s="835"/>
      <c r="H82" s="835"/>
      <c r="I82" s="835"/>
      <c r="J82" s="835"/>
    </row>
    <row r="83" spans="2:10">
      <c r="C83" s="835"/>
      <c r="D83" s="835"/>
      <c r="E83" s="835"/>
      <c r="F83" s="835"/>
      <c r="G83" s="835"/>
      <c r="H83" s="835"/>
      <c r="I83" s="835"/>
      <c r="J83" s="835"/>
    </row>
    <row r="84" spans="2:10">
      <c r="C84" s="835"/>
      <c r="D84" s="835"/>
      <c r="E84" s="835"/>
      <c r="F84" s="835"/>
      <c r="G84" s="835"/>
      <c r="H84" s="835"/>
      <c r="I84" s="835"/>
      <c r="J84" s="835"/>
    </row>
    <row r="85" spans="2:10">
      <c r="C85" s="835"/>
      <c r="D85" s="835"/>
      <c r="E85" s="835"/>
      <c r="F85" s="835"/>
      <c r="G85" s="835"/>
      <c r="H85" s="835"/>
      <c r="I85" s="835"/>
      <c r="J85" s="835"/>
    </row>
    <row r="86" spans="2:10">
      <c r="C86" s="835"/>
      <c r="D86" s="835"/>
      <c r="E86" s="835"/>
      <c r="F86" s="835"/>
      <c r="G86" s="835"/>
      <c r="H86" s="835"/>
      <c r="I86" s="835"/>
      <c r="J86" s="835"/>
    </row>
    <row r="96" spans="2:10" ht="13">
      <c r="B96" s="836"/>
    </row>
    <row r="97" s="786" customFormat="1"/>
  </sheetData>
  <mergeCells count="12">
    <mergeCell ref="J3:J4"/>
    <mergeCell ref="A66:I66"/>
    <mergeCell ref="A67:I67"/>
    <mergeCell ref="C3:C4"/>
    <mergeCell ref="D3:D4"/>
    <mergeCell ref="B3:B4"/>
    <mergeCell ref="E3:E4"/>
    <mergeCell ref="H3:H4"/>
    <mergeCell ref="F3:F4"/>
    <mergeCell ref="G3:G4"/>
    <mergeCell ref="I3:I4"/>
    <mergeCell ref="A65:I65"/>
  </mergeCells>
  <pageMargins left="0.70866141732283472" right="0.70866141732283472" top="0.74803149606299213" bottom="0.74803149606299213" header="0.31496062992125984" footer="0.31496062992125984"/>
  <pageSetup paperSize="9" scale="41" orientation="landscape"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71"/>
  <sheetViews>
    <sheetView view="pageBreakPreview" zoomScale="80" zoomScaleNormal="100" zoomScaleSheetLayoutView="80" workbookViewId="0">
      <selection sqref="A1:I1"/>
    </sheetView>
  </sheetViews>
  <sheetFormatPr defaultColWidth="8" defaultRowHeight="14"/>
  <cols>
    <col min="1" max="1" width="37.81640625" style="118" customWidth="1"/>
    <col min="2" max="6" width="20.81640625" style="118" customWidth="1"/>
    <col min="7" max="7" width="12.54296875" style="117" bestFit="1" customWidth="1"/>
    <col min="8" max="8" width="12.26953125" style="117" customWidth="1"/>
    <col min="9" max="256" width="8" style="117"/>
    <col min="257" max="257" width="36.7265625" style="117" customWidth="1"/>
    <col min="258" max="262" width="15.7265625" style="117" customWidth="1"/>
    <col min="263" max="263" width="12.54296875" style="117" bestFit="1" customWidth="1"/>
    <col min="264" max="264" width="12.26953125" style="117" customWidth="1"/>
    <col min="265" max="512" width="8" style="117"/>
    <col min="513" max="513" width="36.7265625" style="117" customWidth="1"/>
    <col min="514" max="518" width="15.7265625" style="117" customWidth="1"/>
    <col min="519" max="519" width="12.54296875" style="117" bestFit="1" customWidth="1"/>
    <col min="520" max="520" width="12.26953125" style="117" customWidth="1"/>
    <col min="521" max="768" width="8" style="117"/>
    <col min="769" max="769" width="36.7265625" style="117" customWidth="1"/>
    <col min="770" max="774" width="15.7265625" style="117" customWidth="1"/>
    <col min="775" max="775" width="12.54296875" style="117" bestFit="1" customWidth="1"/>
    <col min="776" max="776" width="12.26953125" style="117" customWidth="1"/>
    <col min="777" max="1024" width="8" style="117"/>
    <col min="1025" max="1025" width="36.7265625" style="117" customWidth="1"/>
    <col min="1026" max="1030" width="15.7265625" style="117" customWidth="1"/>
    <col min="1031" max="1031" width="12.54296875" style="117" bestFit="1" customWidth="1"/>
    <col min="1032" max="1032" width="12.26953125" style="117" customWidth="1"/>
    <col min="1033" max="1280" width="8" style="117"/>
    <col min="1281" max="1281" width="36.7265625" style="117" customWidth="1"/>
    <col min="1282" max="1286" width="15.7265625" style="117" customWidth="1"/>
    <col min="1287" max="1287" width="12.54296875" style="117" bestFit="1" customWidth="1"/>
    <col min="1288" max="1288" width="12.26953125" style="117" customWidth="1"/>
    <col min="1289" max="1536" width="8" style="117"/>
    <col min="1537" max="1537" width="36.7265625" style="117" customWidth="1"/>
    <col min="1538" max="1542" width="15.7265625" style="117" customWidth="1"/>
    <col min="1543" max="1543" width="12.54296875" style="117" bestFit="1" customWidth="1"/>
    <col min="1544" max="1544" width="12.26953125" style="117" customWidth="1"/>
    <col min="1545" max="1792" width="8" style="117"/>
    <col min="1793" max="1793" width="36.7265625" style="117" customWidth="1"/>
    <col min="1794" max="1798" width="15.7265625" style="117" customWidth="1"/>
    <col min="1799" max="1799" width="12.54296875" style="117" bestFit="1" customWidth="1"/>
    <col min="1800" max="1800" width="12.26953125" style="117" customWidth="1"/>
    <col min="1801" max="2048" width="8" style="117"/>
    <col min="2049" max="2049" width="36.7265625" style="117" customWidth="1"/>
    <col min="2050" max="2054" width="15.7265625" style="117" customWidth="1"/>
    <col min="2055" max="2055" width="12.54296875" style="117" bestFit="1" customWidth="1"/>
    <col min="2056" max="2056" width="12.26953125" style="117" customWidth="1"/>
    <col min="2057" max="2304" width="8" style="117"/>
    <col min="2305" max="2305" width="36.7265625" style="117" customWidth="1"/>
    <col min="2306" max="2310" width="15.7265625" style="117" customWidth="1"/>
    <col min="2311" max="2311" width="12.54296875" style="117" bestFit="1" customWidth="1"/>
    <col min="2312" max="2312" width="12.26953125" style="117" customWidth="1"/>
    <col min="2313" max="2560" width="8" style="117"/>
    <col min="2561" max="2561" width="36.7265625" style="117" customWidth="1"/>
    <col min="2562" max="2566" width="15.7265625" style="117" customWidth="1"/>
    <col min="2567" max="2567" width="12.54296875" style="117" bestFit="1" customWidth="1"/>
    <col min="2568" max="2568" width="12.26953125" style="117" customWidth="1"/>
    <col min="2569" max="2816" width="8" style="117"/>
    <col min="2817" max="2817" width="36.7265625" style="117" customWidth="1"/>
    <col min="2818" max="2822" width="15.7265625" style="117" customWidth="1"/>
    <col min="2823" max="2823" width="12.54296875" style="117" bestFit="1" customWidth="1"/>
    <col min="2824" max="2824" width="12.26953125" style="117" customWidth="1"/>
    <col min="2825" max="3072" width="8" style="117"/>
    <col min="3073" max="3073" width="36.7265625" style="117" customWidth="1"/>
    <col min="3074" max="3078" width="15.7265625" style="117" customWidth="1"/>
    <col min="3079" max="3079" width="12.54296875" style="117" bestFit="1" customWidth="1"/>
    <col min="3080" max="3080" width="12.26953125" style="117" customWidth="1"/>
    <col min="3081" max="3328" width="8" style="117"/>
    <col min="3329" max="3329" width="36.7265625" style="117" customWidth="1"/>
    <col min="3330" max="3334" width="15.7265625" style="117" customWidth="1"/>
    <col min="3335" max="3335" width="12.54296875" style="117" bestFit="1" customWidth="1"/>
    <col min="3336" max="3336" width="12.26953125" style="117" customWidth="1"/>
    <col min="3337" max="3584" width="8" style="117"/>
    <col min="3585" max="3585" width="36.7265625" style="117" customWidth="1"/>
    <col min="3586" max="3590" width="15.7265625" style="117" customWidth="1"/>
    <col min="3591" max="3591" width="12.54296875" style="117" bestFit="1" customWidth="1"/>
    <col min="3592" max="3592" width="12.26953125" style="117" customWidth="1"/>
    <col min="3593" max="3840" width="8" style="117"/>
    <col min="3841" max="3841" width="36.7265625" style="117" customWidth="1"/>
    <col min="3842" max="3846" width="15.7265625" style="117" customWidth="1"/>
    <col min="3847" max="3847" width="12.54296875" style="117" bestFit="1" customWidth="1"/>
    <col min="3848" max="3848" width="12.26953125" style="117" customWidth="1"/>
    <col min="3849" max="4096" width="8" style="117"/>
    <col min="4097" max="4097" width="36.7265625" style="117" customWidth="1"/>
    <col min="4098" max="4102" width="15.7265625" style="117" customWidth="1"/>
    <col min="4103" max="4103" width="12.54296875" style="117" bestFit="1" customWidth="1"/>
    <col min="4104" max="4104" width="12.26953125" style="117" customWidth="1"/>
    <col min="4105" max="4352" width="8" style="117"/>
    <col min="4353" max="4353" width="36.7265625" style="117" customWidth="1"/>
    <col min="4354" max="4358" width="15.7265625" style="117" customWidth="1"/>
    <col min="4359" max="4359" width="12.54296875" style="117" bestFit="1" customWidth="1"/>
    <col min="4360" max="4360" width="12.26953125" style="117" customWidth="1"/>
    <col min="4361" max="4608" width="8" style="117"/>
    <col min="4609" max="4609" width="36.7265625" style="117" customWidth="1"/>
    <col min="4610" max="4614" width="15.7265625" style="117" customWidth="1"/>
    <col min="4615" max="4615" width="12.54296875" style="117" bestFit="1" customWidth="1"/>
    <col min="4616" max="4616" width="12.26953125" style="117" customWidth="1"/>
    <col min="4617" max="4864" width="8" style="117"/>
    <col min="4865" max="4865" width="36.7265625" style="117" customWidth="1"/>
    <col min="4866" max="4870" width="15.7265625" style="117" customWidth="1"/>
    <col min="4871" max="4871" width="12.54296875" style="117" bestFit="1" customWidth="1"/>
    <col min="4872" max="4872" width="12.26953125" style="117" customWidth="1"/>
    <col min="4873" max="5120" width="8" style="117"/>
    <col min="5121" max="5121" width="36.7265625" style="117" customWidth="1"/>
    <col min="5122" max="5126" width="15.7265625" style="117" customWidth="1"/>
    <col min="5127" max="5127" width="12.54296875" style="117" bestFit="1" customWidth="1"/>
    <col min="5128" max="5128" width="12.26953125" style="117" customWidth="1"/>
    <col min="5129" max="5376" width="8" style="117"/>
    <col min="5377" max="5377" width="36.7265625" style="117" customWidth="1"/>
    <col min="5378" max="5382" width="15.7265625" style="117" customWidth="1"/>
    <col min="5383" max="5383" width="12.54296875" style="117" bestFit="1" customWidth="1"/>
    <col min="5384" max="5384" width="12.26953125" style="117" customWidth="1"/>
    <col min="5385" max="5632" width="8" style="117"/>
    <col min="5633" max="5633" width="36.7265625" style="117" customWidth="1"/>
    <col min="5634" max="5638" width="15.7265625" style="117" customWidth="1"/>
    <col min="5639" max="5639" width="12.54296875" style="117" bestFit="1" customWidth="1"/>
    <col min="5640" max="5640" width="12.26953125" style="117" customWidth="1"/>
    <col min="5641" max="5888" width="8" style="117"/>
    <col min="5889" max="5889" width="36.7265625" style="117" customWidth="1"/>
    <col min="5890" max="5894" width="15.7265625" style="117" customWidth="1"/>
    <col min="5895" max="5895" width="12.54296875" style="117" bestFit="1" customWidth="1"/>
    <col min="5896" max="5896" width="12.26953125" style="117" customWidth="1"/>
    <col min="5897" max="6144" width="8" style="117"/>
    <col min="6145" max="6145" width="36.7265625" style="117" customWidth="1"/>
    <col min="6146" max="6150" width="15.7265625" style="117" customWidth="1"/>
    <col min="6151" max="6151" width="12.54296875" style="117" bestFit="1" customWidth="1"/>
    <col min="6152" max="6152" width="12.26953125" style="117" customWidth="1"/>
    <col min="6153" max="6400" width="8" style="117"/>
    <col min="6401" max="6401" width="36.7265625" style="117" customWidth="1"/>
    <col min="6402" max="6406" width="15.7265625" style="117" customWidth="1"/>
    <col min="6407" max="6407" width="12.54296875" style="117" bestFit="1" customWidth="1"/>
    <col min="6408" max="6408" width="12.26953125" style="117" customWidth="1"/>
    <col min="6409" max="6656" width="8" style="117"/>
    <col min="6657" max="6657" width="36.7265625" style="117" customWidth="1"/>
    <col min="6658" max="6662" width="15.7265625" style="117" customWidth="1"/>
    <col min="6663" max="6663" width="12.54296875" style="117" bestFit="1" customWidth="1"/>
    <col min="6664" max="6664" width="12.26953125" style="117" customWidth="1"/>
    <col min="6665" max="6912" width="8" style="117"/>
    <col min="6913" max="6913" width="36.7265625" style="117" customWidth="1"/>
    <col min="6914" max="6918" width="15.7265625" style="117" customWidth="1"/>
    <col min="6919" max="6919" width="12.54296875" style="117" bestFit="1" customWidth="1"/>
    <col min="6920" max="6920" width="12.26953125" style="117" customWidth="1"/>
    <col min="6921" max="7168" width="8" style="117"/>
    <col min="7169" max="7169" width="36.7265625" style="117" customWidth="1"/>
    <col min="7170" max="7174" width="15.7265625" style="117" customWidth="1"/>
    <col min="7175" max="7175" width="12.54296875" style="117" bestFit="1" customWidth="1"/>
    <col min="7176" max="7176" width="12.26953125" style="117" customWidth="1"/>
    <col min="7177" max="7424" width="8" style="117"/>
    <col min="7425" max="7425" width="36.7265625" style="117" customWidth="1"/>
    <col min="7426" max="7430" width="15.7265625" style="117" customWidth="1"/>
    <col min="7431" max="7431" width="12.54296875" style="117" bestFit="1" customWidth="1"/>
    <col min="7432" max="7432" width="12.26953125" style="117" customWidth="1"/>
    <col min="7433" max="7680" width="8" style="117"/>
    <col min="7681" max="7681" width="36.7265625" style="117" customWidth="1"/>
    <col min="7682" max="7686" width="15.7265625" style="117" customWidth="1"/>
    <col min="7687" max="7687" width="12.54296875" style="117" bestFit="1" customWidth="1"/>
    <col min="7688" max="7688" width="12.26953125" style="117" customWidth="1"/>
    <col min="7689" max="7936" width="8" style="117"/>
    <col min="7937" max="7937" width="36.7265625" style="117" customWidth="1"/>
    <col min="7938" max="7942" width="15.7265625" style="117" customWidth="1"/>
    <col min="7943" max="7943" width="12.54296875" style="117" bestFit="1" customWidth="1"/>
    <col min="7944" max="7944" width="12.26953125" style="117" customWidth="1"/>
    <col min="7945" max="8192" width="8" style="117"/>
    <col min="8193" max="8193" width="36.7265625" style="117" customWidth="1"/>
    <col min="8194" max="8198" width="15.7265625" style="117" customWidth="1"/>
    <col min="8199" max="8199" width="12.54296875" style="117" bestFit="1" customWidth="1"/>
    <col min="8200" max="8200" width="12.26953125" style="117" customWidth="1"/>
    <col min="8201" max="8448" width="8" style="117"/>
    <col min="8449" max="8449" width="36.7265625" style="117" customWidth="1"/>
    <col min="8450" max="8454" width="15.7265625" style="117" customWidth="1"/>
    <col min="8455" max="8455" width="12.54296875" style="117" bestFit="1" customWidth="1"/>
    <col min="8456" max="8456" width="12.26953125" style="117" customWidth="1"/>
    <col min="8457" max="8704" width="8" style="117"/>
    <col min="8705" max="8705" width="36.7265625" style="117" customWidth="1"/>
    <col min="8706" max="8710" width="15.7265625" style="117" customWidth="1"/>
    <col min="8711" max="8711" width="12.54296875" style="117" bestFit="1" customWidth="1"/>
    <col min="8712" max="8712" width="12.26953125" style="117" customWidth="1"/>
    <col min="8713" max="8960" width="8" style="117"/>
    <col min="8961" max="8961" width="36.7265625" style="117" customWidth="1"/>
    <col min="8962" max="8966" width="15.7265625" style="117" customWidth="1"/>
    <col min="8967" max="8967" width="12.54296875" style="117" bestFit="1" customWidth="1"/>
    <col min="8968" max="8968" width="12.26953125" style="117" customWidth="1"/>
    <col min="8969" max="9216" width="8" style="117"/>
    <col min="9217" max="9217" width="36.7265625" style="117" customWidth="1"/>
    <col min="9218" max="9222" width="15.7265625" style="117" customWidth="1"/>
    <col min="9223" max="9223" width="12.54296875" style="117" bestFit="1" customWidth="1"/>
    <col min="9224" max="9224" width="12.26953125" style="117" customWidth="1"/>
    <col min="9225" max="9472" width="8" style="117"/>
    <col min="9473" max="9473" width="36.7265625" style="117" customWidth="1"/>
    <col min="9474" max="9478" width="15.7265625" style="117" customWidth="1"/>
    <col min="9479" max="9479" width="12.54296875" style="117" bestFit="1" customWidth="1"/>
    <col min="9480" max="9480" width="12.26953125" style="117" customWidth="1"/>
    <col min="9481" max="9728" width="8" style="117"/>
    <col min="9729" max="9729" width="36.7265625" style="117" customWidth="1"/>
    <col min="9730" max="9734" width="15.7265625" style="117" customWidth="1"/>
    <col min="9735" max="9735" width="12.54296875" style="117" bestFit="1" customWidth="1"/>
    <col min="9736" max="9736" width="12.26953125" style="117" customWidth="1"/>
    <col min="9737" max="9984" width="8" style="117"/>
    <col min="9985" max="9985" width="36.7265625" style="117" customWidth="1"/>
    <col min="9986" max="9990" width="15.7265625" style="117" customWidth="1"/>
    <col min="9991" max="9991" width="12.54296875" style="117" bestFit="1" customWidth="1"/>
    <col min="9992" max="9992" width="12.26953125" style="117" customWidth="1"/>
    <col min="9993" max="10240" width="8" style="117"/>
    <col min="10241" max="10241" width="36.7265625" style="117" customWidth="1"/>
    <col min="10242" max="10246" width="15.7265625" style="117" customWidth="1"/>
    <col min="10247" max="10247" width="12.54296875" style="117" bestFit="1" customWidth="1"/>
    <col min="10248" max="10248" width="12.26953125" style="117" customWidth="1"/>
    <col min="10249" max="10496" width="8" style="117"/>
    <col min="10497" max="10497" width="36.7265625" style="117" customWidth="1"/>
    <col min="10498" max="10502" width="15.7265625" style="117" customWidth="1"/>
    <col min="10503" max="10503" width="12.54296875" style="117" bestFit="1" customWidth="1"/>
    <col min="10504" max="10504" width="12.26953125" style="117" customWidth="1"/>
    <col min="10505" max="10752" width="8" style="117"/>
    <col min="10753" max="10753" width="36.7265625" style="117" customWidth="1"/>
    <col min="10754" max="10758" width="15.7265625" style="117" customWidth="1"/>
    <col min="10759" max="10759" width="12.54296875" style="117" bestFit="1" customWidth="1"/>
    <col min="10760" max="10760" width="12.26953125" style="117" customWidth="1"/>
    <col min="10761" max="11008" width="8" style="117"/>
    <col min="11009" max="11009" width="36.7265625" style="117" customWidth="1"/>
    <col min="11010" max="11014" width="15.7265625" style="117" customWidth="1"/>
    <col min="11015" max="11015" width="12.54296875" style="117" bestFit="1" customWidth="1"/>
    <col min="11016" max="11016" width="12.26953125" style="117" customWidth="1"/>
    <col min="11017" max="11264" width="8" style="117"/>
    <col min="11265" max="11265" width="36.7265625" style="117" customWidth="1"/>
    <col min="11266" max="11270" width="15.7265625" style="117" customWidth="1"/>
    <col min="11271" max="11271" width="12.54296875" style="117" bestFit="1" customWidth="1"/>
    <col min="11272" max="11272" width="12.26953125" style="117" customWidth="1"/>
    <col min="11273" max="11520" width="8" style="117"/>
    <col min="11521" max="11521" width="36.7265625" style="117" customWidth="1"/>
    <col min="11522" max="11526" width="15.7265625" style="117" customWidth="1"/>
    <col min="11527" max="11527" width="12.54296875" style="117" bestFit="1" customWidth="1"/>
    <col min="11528" max="11528" width="12.26953125" style="117" customWidth="1"/>
    <col min="11529" max="11776" width="8" style="117"/>
    <col min="11777" max="11777" width="36.7265625" style="117" customWidth="1"/>
    <col min="11778" max="11782" width="15.7265625" style="117" customWidth="1"/>
    <col min="11783" max="11783" width="12.54296875" style="117" bestFit="1" customWidth="1"/>
    <col min="11784" max="11784" width="12.26953125" style="117" customWidth="1"/>
    <col min="11785" max="12032" width="8" style="117"/>
    <col min="12033" max="12033" width="36.7265625" style="117" customWidth="1"/>
    <col min="12034" max="12038" width="15.7265625" style="117" customWidth="1"/>
    <col min="12039" max="12039" width="12.54296875" style="117" bestFit="1" customWidth="1"/>
    <col min="12040" max="12040" width="12.26953125" style="117" customWidth="1"/>
    <col min="12041" max="12288" width="8" style="117"/>
    <col min="12289" max="12289" width="36.7265625" style="117" customWidth="1"/>
    <col min="12290" max="12294" width="15.7265625" style="117" customWidth="1"/>
    <col min="12295" max="12295" width="12.54296875" style="117" bestFit="1" customWidth="1"/>
    <col min="12296" max="12296" width="12.26953125" style="117" customWidth="1"/>
    <col min="12297" max="12544" width="8" style="117"/>
    <col min="12545" max="12545" width="36.7265625" style="117" customWidth="1"/>
    <col min="12546" max="12550" width="15.7265625" style="117" customWidth="1"/>
    <col min="12551" max="12551" width="12.54296875" style="117" bestFit="1" customWidth="1"/>
    <col min="12552" max="12552" width="12.26953125" style="117" customWidth="1"/>
    <col min="12553" max="12800" width="8" style="117"/>
    <col min="12801" max="12801" width="36.7265625" style="117" customWidth="1"/>
    <col min="12802" max="12806" width="15.7265625" style="117" customWidth="1"/>
    <col min="12807" max="12807" width="12.54296875" style="117" bestFit="1" customWidth="1"/>
    <col min="12808" max="12808" width="12.26953125" style="117" customWidth="1"/>
    <col min="12809" max="13056" width="8" style="117"/>
    <col min="13057" max="13057" width="36.7265625" style="117" customWidth="1"/>
    <col min="13058" max="13062" width="15.7265625" style="117" customWidth="1"/>
    <col min="13063" max="13063" width="12.54296875" style="117" bestFit="1" customWidth="1"/>
    <col min="13064" max="13064" width="12.26953125" style="117" customWidth="1"/>
    <col min="13065" max="13312" width="8" style="117"/>
    <col min="13313" max="13313" width="36.7265625" style="117" customWidth="1"/>
    <col min="13314" max="13318" width="15.7265625" style="117" customWidth="1"/>
    <col min="13319" max="13319" width="12.54296875" style="117" bestFit="1" customWidth="1"/>
    <col min="13320" max="13320" width="12.26953125" style="117" customWidth="1"/>
    <col min="13321" max="13568" width="8" style="117"/>
    <col min="13569" max="13569" width="36.7265625" style="117" customWidth="1"/>
    <col min="13570" max="13574" width="15.7265625" style="117" customWidth="1"/>
    <col min="13575" max="13575" width="12.54296875" style="117" bestFit="1" customWidth="1"/>
    <col min="13576" max="13576" width="12.26953125" style="117" customWidth="1"/>
    <col min="13577" max="13824" width="8" style="117"/>
    <col min="13825" max="13825" width="36.7265625" style="117" customWidth="1"/>
    <col min="13826" max="13830" width="15.7265625" style="117" customWidth="1"/>
    <col min="13831" max="13831" width="12.54296875" style="117" bestFit="1" customWidth="1"/>
    <col min="13832" max="13832" width="12.26953125" style="117" customWidth="1"/>
    <col min="13833" max="14080" width="8" style="117"/>
    <col min="14081" max="14081" width="36.7265625" style="117" customWidth="1"/>
    <col min="14082" max="14086" width="15.7265625" style="117" customWidth="1"/>
    <col min="14087" max="14087" width="12.54296875" style="117" bestFit="1" customWidth="1"/>
    <col min="14088" max="14088" width="12.26953125" style="117" customWidth="1"/>
    <col min="14089" max="14336" width="8" style="117"/>
    <col min="14337" max="14337" width="36.7265625" style="117" customWidth="1"/>
    <col min="14338" max="14342" width="15.7265625" style="117" customWidth="1"/>
    <col min="14343" max="14343" width="12.54296875" style="117" bestFit="1" customWidth="1"/>
    <col min="14344" max="14344" width="12.26953125" style="117" customWidth="1"/>
    <col min="14345" max="14592" width="8" style="117"/>
    <col min="14593" max="14593" width="36.7265625" style="117" customWidth="1"/>
    <col min="14594" max="14598" width="15.7265625" style="117" customWidth="1"/>
    <col min="14599" max="14599" width="12.54296875" style="117" bestFit="1" customWidth="1"/>
    <col min="14600" max="14600" width="12.26953125" style="117" customWidth="1"/>
    <col min="14601" max="14848" width="8" style="117"/>
    <col min="14849" max="14849" width="36.7265625" style="117" customWidth="1"/>
    <col min="14850" max="14854" width="15.7265625" style="117" customWidth="1"/>
    <col min="14855" max="14855" width="12.54296875" style="117" bestFit="1" customWidth="1"/>
    <col min="14856" max="14856" width="12.26953125" style="117" customWidth="1"/>
    <col min="14857" max="15104" width="8" style="117"/>
    <col min="15105" max="15105" width="36.7265625" style="117" customWidth="1"/>
    <col min="15106" max="15110" width="15.7265625" style="117" customWidth="1"/>
    <col min="15111" max="15111" width="12.54296875" style="117" bestFit="1" customWidth="1"/>
    <col min="15112" max="15112" width="12.26953125" style="117" customWidth="1"/>
    <col min="15113" max="15360" width="8" style="117"/>
    <col min="15361" max="15361" width="36.7265625" style="117" customWidth="1"/>
    <col min="15362" max="15366" width="15.7265625" style="117" customWidth="1"/>
    <col min="15367" max="15367" width="12.54296875" style="117" bestFit="1" customWidth="1"/>
    <col min="15368" max="15368" width="12.26953125" style="117" customWidth="1"/>
    <col min="15369" max="15616" width="8" style="117"/>
    <col min="15617" max="15617" width="36.7265625" style="117" customWidth="1"/>
    <col min="15618" max="15622" width="15.7265625" style="117" customWidth="1"/>
    <col min="15623" max="15623" width="12.54296875" style="117" bestFit="1" customWidth="1"/>
    <col min="15624" max="15624" width="12.26953125" style="117" customWidth="1"/>
    <col min="15625" max="15872" width="8" style="117"/>
    <col min="15873" max="15873" width="36.7265625" style="117" customWidth="1"/>
    <col min="15874" max="15878" width="15.7265625" style="117" customWidth="1"/>
    <col min="15879" max="15879" width="12.54296875" style="117" bestFit="1" customWidth="1"/>
    <col min="15880" max="15880" width="12.26953125" style="117" customWidth="1"/>
    <col min="15881" max="16128" width="8" style="117"/>
    <col min="16129" max="16129" width="36.7265625" style="117" customWidth="1"/>
    <col min="16130" max="16134" width="15.7265625" style="117" customWidth="1"/>
    <col min="16135" max="16135" width="12.54296875" style="117" bestFit="1" customWidth="1"/>
    <col min="16136" max="16136" width="12.26953125" style="117" customWidth="1"/>
    <col min="16137" max="16384" width="8" style="117"/>
  </cols>
  <sheetData>
    <row r="1" spans="1:8" ht="15.5">
      <c r="A1" s="1096" t="s">
        <v>474</v>
      </c>
      <c r="B1" s="1096"/>
      <c r="C1" s="1096"/>
      <c r="D1" s="1096"/>
      <c r="E1" s="1096"/>
      <c r="F1" s="1096"/>
      <c r="G1" s="142"/>
    </row>
    <row r="2" spans="1:8" ht="14.5">
      <c r="A2" s="1097"/>
      <c r="B2" s="1098"/>
      <c r="C2" s="1098"/>
      <c r="D2" s="1098"/>
      <c r="E2" s="1098"/>
      <c r="F2" s="1098"/>
      <c r="G2" s="135"/>
    </row>
    <row r="3" spans="1:8" ht="15.5">
      <c r="A3" s="1096" t="s">
        <v>633</v>
      </c>
      <c r="B3" s="1099"/>
      <c r="C3" s="1099"/>
      <c r="D3" s="1099"/>
      <c r="E3" s="1099"/>
      <c r="F3" s="1099"/>
      <c r="G3" s="135"/>
    </row>
    <row r="4" spans="1:8" ht="13.5" thickBot="1">
      <c r="A4" s="141"/>
      <c r="B4" s="141"/>
      <c r="C4" s="141"/>
      <c r="D4" s="141"/>
      <c r="E4" s="141"/>
      <c r="F4" s="141"/>
      <c r="G4" s="135"/>
    </row>
    <row r="5" spans="1:8" ht="27.75" customHeight="1" thickBot="1">
      <c r="A5" s="140" t="s">
        <v>115</v>
      </c>
      <c r="B5" s="139" t="s">
        <v>114</v>
      </c>
      <c r="C5" s="139" t="s">
        <v>113</v>
      </c>
      <c r="D5" s="138" t="s">
        <v>112</v>
      </c>
      <c r="E5" s="137" t="s">
        <v>111</v>
      </c>
      <c r="F5" s="136" t="s">
        <v>110</v>
      </c>
      <c r="G5" s="135"/>
    </row>
    <row r="6" spans="1:8" ht="16" customHeight="1">
      <c r="A6" s="861"/>
      <c r="B6" s="1015"/>
      <c r="C6" s="1015"/>
      <c r="D6" s="1016"/>
      <c r="E6" s="886"/>
      <c r="F6" s="885"/>
      <c r="G6" s="124"/>
    </row>
    <row r="7" spans="1:8" ht="27.75" customHeight="1">
      <c r="A7" s="861" t="s">
        <v>466</v>
      </c>
      <c r="B7" s="1017" t="s">
        <v>108</v>
      </c>
      <c r="C7" s="863">
        <v>1000000</v>
      </c>
      <c r="D7" s="864">
        <v>7470263</v>
      </c>
      <c r="E7" s="865">
        <v>2019</v>
      </c>
      <c r="F7" s="1039">
        <v>5.3749999999999999E-2</v>
      </c>
      <c r="G7" s="124"/>
      <c r="H7" s="134"/>
    </row>
    <row r="8" spans="1:8" ht="16" customHeight="1">
      <c r="A8" s="867"/>
      <c r="B8" s="868"/>
      <c r="C8" s="869"/>
      <c r="D8" s="870"/>
      <c r="E8" s="871"/>
      <c r="F8" s="872"/>
      <c r="G8" s="124"/>
      <c r="H8" s="134"/>
    </row>
    <row r="9" spans="1:8" ht="27.75" customHeight="1">
      <c r="A9" s="861" t="s">
        <v>467</v>
      </c>
      <c r="B9" s="1017" t="s">
        <v>107</v>
      </c>
      <c r="C9" s="863">
        <v>5000000</v>
      </c>
      <c r="D9" s="864">
        <v>5000000</v>
      </c>
      <c r="E9" s="865">
        <v>2020</v>
      </c>
      <c r="F9" s="1039">
        <v>6.7500000000000004E-2</v>
      </c>
      <c r="G9" s="124"/>
      <c r="H9" s="134"/>
    </row>
    <row r="10" spans="1:8" ht="16" customHeight="1">
      <c r="A10" s="867"/>
      <c r="B10" s="868"/>
      <c r="C10" s="869"/>
      <c r="D10" s="870"/>
      <c r="E10" s="873"/>
      <c r="F10" s="872"/>
      <c r="G10" s="124"/>
      <c r="H10" s="134"/>
    </row>
    <row r="11" spans="1:8" ht="27.75" customHeight="1">
      <c r="A11" s="861" t="s">
        <v>468</v>
      </c>
      <c r="B11" s="1017" t="s">
        <v>108</v>
      </c>
      <c r="C11" s="863">
        <v>1000000</v>
      </c>
      <c r="D11" s="864">
        <v>7470263</v>
      </c>
      <c r="E11" s="865">
        <v>2020</v>
      </c>
      <c r="F11" s="1039">
        <v>6.5000000000000002E-2</v>
      </c>
      <c r="G11" s="124"/>
      <c r="H11" s="134"/>
    </row>
    <row r="12" spans="1:8" ht="16" customHeight="1">
      <c r="A12" s="867"/>
      <c r="B12" s="868"/>
      <c r="C12" s="869"/>
      <c r="D12" s="874"/>
      <c r="E12" s="873"/>
      <c r="F12" s="872"/>
      <c r="G12" s="124"/>
      <c r="H12" s="134"/>
    </row>
    <row r="13" spans="1:8" ht="27.75" customHeight="1">
      <c r="A13" s="861" t="s">
        <v>469</v>
      </c>
      <c r="B13" s="1017" t="s">
        <v>107</v>
      </c>
      <c r="C13" s="863">
        <v>4000000</v>
      </c>
      <c r="D13" s="864">
        <v>4000000</v>
      </c>
      <c r="E13" s="865">
        <v>2017</v>
      </c>
      <c r="F13" s="1039">
        <v>6.25E-2</v>
      </c>
      <c r="G13" s="124"/>
      <c r="H13" s="134"/>
    </row>
    <row r="14" spans="1:8" ht="16" customHeight="1">
      <c r="A14" s="867"/>
      <c r="B14" s="868"/>
      <c r="C14" s="869"/>
      <c r="D14" s="874"/>
      <c r="E14" s="873"/>
      <c r="F14" s="872"/>
      <c r="G14" s="124"/>
      <c r="H14" s="134"/>
    </row>
    <row r="15" spans="1:8" ht="27.75" customHeight="1">
      <c r="A15" s="861" t="s">
        <v>470</v>
      </c>
      <c r="B15" s="1017" t="s">
        <v>108</v>
      </c>
      <c r="C15" s="863">
        <v>1000000</v>
      </c>
      <c r="D15" s="864">
        <v>7470263</v>
      </c>
      <c r="E15" s="865">
        <v>2022</v>
      </c>
      <c r="F15" s="1039">
        <v>6.5000000000000002E-2</v>
      </c>
      <c r="G15" s="124"/>
      <c r="H15" s="134"/>
    </row>
    <row r="16" spans="1:8" ht="16" customHeight="1">
      <c r="A16" s="867"/>
      <c r="B16" s="868"/>
      <c r="C16" s="869"/>
      <c r="D16" s="874"/>
      <c r="E16" s="873"/>
      <c r="F16" s="872"/>
      <c r="G16" s="124"/>
      <c r="H16" s="134"/>
    </row>
    <row r="17" spans="1:8" ht="27.75" customHeight="1">
      <c r="A17" s="861" t="s">
        <v>471</v>
      </c>
      <c r="B17" s="1017" t="s">
        <v>107</v>
      </c>
      <c r="C17" s="863">
        <v>6000000</v>
      </c>
      <c r="D17" s="864">
        <v>6000000</v>
      </c>
      <c r="E17" s="865">
        <v>2018</v>
      </c>
      <c r="F17" s="1039">
        <v>5.2499999999999998E-2</v>
      </c>
      <c r="G17" s="124"/>
      <c r="H17" s="134"/>
    </row>
    <row r="18" spans="1:8" ht="16" customHeight="1">
      <c r="A18" s="867"/>
      <c r="B18" s="868"/>
      <c r="C18" s="869"/>
      <c r="D18" s="874"/>
      <c r="E18" s="873"/>
      <c r="F18" s="872"/>
      <c r="G18" s="124"/>
      <c r="H18" s="134"/>
    </row>
    <row r="19" spans="1:8" ht="27.75" customHeight="1">
      <c r="A19" s="861" t="s">
        <v>472</v>
      </c>
      <c r="B19" s="1017" t="s">
        <v>108</v>
      </c>
      <c r="C19" s="863">
        <v>1400000</v>
      </c>
      <c r="D19" s="864">
        <v>10458368.199999999</v>
      </c>
      <c r="E19" s="865">
        <v>2024</v>
      </c>
      <c r="F19" s="1039">
        <v>5.7500000000000002E-2</v>
      </c>
      <c r="G19" s="124"/>
      <c r="H19" s="134"/>
    </row>
    <row r="20" spans="1:8" ht="16" customHeight="1">
      <c r="A20" s="867"/>
      <c r="B20" s="868"/>
      <c r="C20" s="869"/>
      <c r="D20" s="874"/>
      <c r="E20" s="873"/>
      <c r="F20" s="872"/>
      <c r="G20" s="124"/>
      <c r="H20" s="134"/>
    </row>
    <row r="21" spans="1:8" ht="27.75" customHeight="1">
      <c r="A21" s="861" t="s">
        <v>497</v>
      </c>
      <c r="B21" s="1017" t="s">
        <v>107</v>
      </c>
      <c r="C21" s="863">
        <v>6000000</v>
      </c>
      <c r="D21" s="864">
        <v>6000000</v>
      </c>
      <c r="E21" s="865">
        <v>2025</v>
      </c>
      <c r="F21" s="1039">
        <v>4.4999999999999998E-2</v>
      </c>
      <c r="G21" s="124"/>
      <c r="H21" s="134"/>
    </row>
    <row r="22" spans="1:8" ht="16" customHeight="1">
      <c r="A22" s="867"/>
      <c r="B22" s="868"/>
      <c r="C22" s="869"/>
      <c r="D22" s="874"/>
      <c r="E22" s="873"/>
      <c r="F22" s="872"/>
      <c r="G22" s="124"/>
      <c r="H22" s="134"/>
    </row>
    <row r="23" spans="1:8" ht="27.75" customHeight="1">
      <c r="A23" s="861" t="s">
        <v>503</v>
      </c>
      <c r="B23" s="1017" t="s">
        <v>107</v>
      </c>
      <c r="C23" s="863">
        <v>10000000</v>
      </c>
      <c r="D23" s="864">
        <v>10000000</v>
      </c>
      <c r="E23" s="865">
        <v>2026</v>
      </c>
      <c r="F23" s="1039">
        <v>4.2500000000000003E-2</v>
      </c>
      <c r="G23" s="124"/>
      <c r="H23" s="134"/>
    </row>
    <row r="24" spans="1:8" ht="16" customHeight="1">
      <c r="A24" s="867"/>
      <c r="B24" s="868"/>
      <c r="C24" s="869"/>
      <c r="D24" s="874"/>
      <c r="E24" s="873"/>
      <c r="F24" s="872"/>
      <c r="G24" s="124"/>
      <c r="H24" s="134"/>
    </row>
    <row r="25" spans="1:8" ht="27.75" customHeight="1">
      <c r="A25" s="861" t="s">
        <v>557</v>
      </c>
      <c r="B25" s="1017" t="s">
        <v>107</v>
      </c>
      <c r="C25" s="863">
        <v>6000000</v>
      </c>
      <c r="D25" s="864">
        <v>6000000</v>
      </c>
      <c r="E25" s="865">
        <v>2021</v>
      </c>
      <c r="F25" s="1039">
        <v>2.75E-2</v>
      </c>
      <c r="G25" s="124"/>
      <c r="H25" s="134"/>
    </row>
    <row r="26" spans="1:8" ht="16" customHeight="1">
      <c r="A26" s="867"/>
      <c r="B26" s="868"/>
      <c r="C26" s="869"/>
      <c r="D26" s="869"/>
      <c r="E26" s="875"/>
      <c r="F26" s="876"/>
      <c r="G26" s="124"/>
      <c r="H26" s="134"/>
    </row>
    <row r="27" spans="1:8" ht="27.75" customHeight="1">
      <c r="A27" s="861" t="s">
        <v>567</v>
      </c>
      <c r="B27" s="1017" t="s">
        <v>107</v>
      </c>
      <c r="C27" s="863">
        <v>3000000</v>
      </c>
      <c r="D27" s="864">
        <v>3000000</v>
      </c>
      <c r="E27" s="865">
        <v>2022</v>
      </c>
      <c r="F27" s="1039">
        <v>2.2499999999999999E-2</v>
      </c>
      <c r="G27" s="124"/>
      <c r="H27" s="134"/>
    </row>
    <row r="28" spans="1:8" ht="16" customHeight="1">
      <c r="A28" s="867"/>
      <c r="B28" s="868"/>
      <c r="C28" s="869"/>
      <c r="D28" s="869"/>
      <c r="E28" s="875"/>
      <c r="F28" s="876"/>
      <c r="G28" s="124"/>
      <c r="H28" s="134"/>
    </row>
    <row r="29" spans="1:8" ht="27.75" customHeight="1">
      <c r="A29" s="877" t="s">
        <v>568</v>
      </c>
      <c r="B29" s="1017" t="s">
        <v>107</v>
      </c>
      <c r="C29" s="863">
        <v>5500000</v>
      </c>
      <c r="D29" s="864">
        <v>5500000</v>
      </c>
      <c r="E29" s="865">
        <v>2028</v>
      </c>
      <c r="F29" s="1039">
        <v>2.8750000000000001E-2</v>
      </c>
      <c r="G29" s="124"/>
      <c r="H29" s="134"/>
    </row>
    <row r="30" spans="1:8" ht="16" customHeight="1">
      <c r="A30" s="879"/>
      <c r="B30" s="880"/>
      <c r="C30" s="881"/>
      <c r="D30" s="882"/>
      <c r="E30" s="875"/>
      <c r="F30" s="876"/>
      <c r="G30" s="124"/>
      <c r="H30" s="134"/>
    </row>
    <row r="31" spans="1:8" ht="27.75" customHeight="1">
      <c r="A31" s="877" t="s">
        <v>499</v>
      </c>
      <c r="B31" s="1017" t="s">
        <v>108</v>
      </c>
      <c r="C31" s="863">
        <v>2141279.219</v>
      </c>
      <c r="D31" s="864">
        <v>15995918.922364598</v>
      </c>
      <c r="E31" s="865"/>
      <c r="F31" s="866"/>
      <c r="G31" s="124"/>
      <c r="H31" s="134"/>
    </row>
    <row r="32" spans="1:8" ht="16" customHeight="1">
      <c r="A32" s="879"/>
      <c r="B32" s="880"/>
      <c r="C32" s="881"/>
      <c r="D32" s="882"/>
      <c r="E32" s="875"/>
      <c r="F32" s="876"/>
      <c r="G32" s="124"/>
      <c r="H32" s="134"/>
    </row>
    <row r="33" spans="1:8" ht="27.75" customHeight="1">
      <c r="A33" s="877" t="s">
        <v>500</v>
      </c>
      <c r="B33" s="1017" t="s">
        <v>107</v>
      </c>
      <c r="C33" s="863">
        <v>6372601</v>
      </c>
      <c r="D33" s="864">
        <v>6372601</v>
      </c>
      <c r="E33" s="865"/>
      <c r="F33" s="866"/>
      <c r="G33" s="124"/>
      <c r="H33" s="134"/>
    </row>
    <row r="34" spans="1:8" ht="16" customHeight="1">
      <c r="A34" s="879"/>
      <c r="B34" s="880"/>
      <c r="C34" s="881"/>
      <c r="D34" s="881"/>
      <c r="E34" s="875"/>
      <c r="F34" s="876"/>
      <c r="G34" s="124"/>
      <c r="H34" s="134"/>
    </row>
    <row r="35" spans="1:8" ht="27.75" customHeight="1">
      <c r="A35" s="877" t="s">
        <v>501</v>
      </c>
      <c r="B35" s="1017" t="s">
        <v>502</v>
      </c>
      <c r="C35" s="863">
        <v>36902.699999999997</v>
      </c>
      <c r="D35" s="864">
        <v>252101.38549319998</v>
      </c>
      <c r="E35" s="865"/>
      <c r="F35" s="866"/>
      <c r="G35" s="124"/>
      <c r="H35" s="134"/>
    </row>
    <row r="36" spans="1:8" ht="16" customHeight="1">
      <c r="A36" s="879"/>
      <c r="B36" s="880"/>
      <c r="C36" s="881"/>
      <c r="D36" s="881"/>
      <c r="E36" s="875"/>
      <c r="F36" s="876"/>
      <c r="G36" s="124"/>
      <c r="H36" s="134"/>
    </row>
    <row r="37" spans="1:8" ht="27.75" customHeight="1">
      <c r="A37" s="130" t="s">
        <v>422</v>
      </c>
      <c r="B37" s="129"/>
      <c r="C37" s="128"/>
      <c r="D37" s="127">
        <v>100989778.5078578</v>
      </c>
      <c r="E37" s="126"/>
      <c r="F37" s="125"/>
      <c r="G37" s="124"/>
      <c r="H37" s="134"/>
    </row>
    <row r="38" spans="1:8" ht="16" customHeight="1">
      <c r="A38" s="861"/>
      <c r="B38" s="862"/>
      <c r="C38" s="863"/>
      <c r="D38" s="863"/>
      <c r="E38" s="883"/>
      <c r="F38" s="884"/>
      <c r="G38" s="124"/>
      <c r="H38" s="134"/>
    </row>
    <row r="39" spans="1:8" ht="27.75" customHeight="1">
      <c r="A39" s="861" t="s">
        <v>109</v>
      </c>
      <c r="B39" s="862" t="s">
        <v>107</v>
      </c>
      <c r="C39" s="863">
        <v>17684000</v>
      </c>
      <c r="D39" s="863">
        <v>17684000</v>
      </c>
      <c r="E39" s="883"/>
      <c r="F39" s="885"/>
      <c r="G39" s="124"/>
      <c r="H39" s="134"/>
    </row>
    <row r="40" spans="1:8" ht="27.75" customHeight="1">
      <c r="A40" s="861" t="s">
        <v>423</v>
      </c>
      <c r="B40" s="862" t="s">
        <v>108</v>
      </c>
      <c r="C40" s="863">
        <v>99600</v>
      </c>
      <c r="D40" s="863">
        <v>744038.19480000006</v>
      </c>
      <c r="E40" s="883"/>
      <c r="F40" s="885"/>
      <c r="G40" s="124"/>
      <c r="H40" s="134"/>
    </row>
    <row r="41" spans="1:8" ht="16" customHeight="1">
      <c r="A41" s="861" t="s">
        <v>424</v>
      </c>
      <c r="B41" s="862" t="s">
        <v>108</v>
      </c>
      <c r="C41" s="863">
        <v>1500000</v>
      </c>
      <c r="D41" s="863">
        <v>11205394.5</v>
      </c>
      <c r="E41" s="883"/>
      <c r="F41" s="885"/>
      <c r="G41" s="124"/>
      <c r="H41" s="134"/>
    </row>
    <row r="42" spans="1:8" ht="27.75" customHeight="1">
      <c r="A42" s="861" t="s">
        <v>538</v>
      </c>
      <c r="B42" s="862"/>
      <c r="C42" s="863">
        <v>0</v>
      </c>
      <c r="D42" s="863">
        <v>0</v>
      </c>
      <c r="E42" s="883"/>
      <c r="F42" s="885"/>
      <c r="G42" s="124"/>
      <c r="H42" s="134"/>
    </row>
    <row r="43" spans="1:8" ht="16" customHeight="1">
      <c r="A43" s="133"/>
      <c r="B43" s="132"/>
      <c r="C43" s="131"/>
      <c r="D43" s="863"/>
      <c r="E43" s="883"/>
      <c r="F43" s="885"/>
      <c r="G43" s="124"/>
      <c r="H43" s="134"/>
    </row>
    <row r="44" spans="1:8" ht="27.75" customHeight="1">
      <c r="A44" s="130" t="s">
        <v>425</v>
      </c>
      <c r="B44" s="129"/>
      <c r="C44" s="128"/>
      <c r="D44" s="127">
        <v>29633432.694800001</v>
      </c>
      <c r="E44" s="126"/>
      <c r="F44" s="125"/>
      <c r="G44" s="124"/>
      <c r="H44" s="134"/>
    </row>
    <row r="45" spans="1:8" ht="15" customHeight="1">
      <c r="A45" s="861"/>
      <c r="B45" s="862"/>
      <c r="C45" s="863"/>
      <c r="D45" s="1018"/>
      <c r="E45" s="886"/>
      <c r="F45" s="885"/>
      <c r="G45" s="119"/>
    </row>
    <row r="46" spans="1:8" ht="27.75" customHeight="1" thickBot="1">
      <c r="A46" s="123" t="s">
        <v>426</v>
      </c>
      <c r="B46" s="887"/>
      <c r="C46" s="888"/>
      <c r="D46" s="122">
        <v>130623211.2026578</v>
      </c>
      <c r="E46" s="889"/>
      <c r="F46" s="890"/>
      <c r="G46" s="124"/>
      <c r="H46" s="134"/>
    </row>
    <row r="47" spans="1:8">
      <c r="G47" s="119"/>
    </row>
    <row r="48" spans="1:8">
      <c r="A48" s="43" t="s">
        <v>0</v>
      </c>
      <c r="G48" s="119"/>
    </row>
    <row r="49" spans="7:7">
      <c r="G49" s="119"/>
    </row>
    <row r="50" spans="7:7">
      <c r="G50" s="119"/>
    </row>
    <row r="51" spans="7:7">
      <c r="G51" s="119"/>
    </row>
    <row r="52" spans="7:7">
      <c r="G52" s="119"/>
    </row>
    <row r="53" spans="7:7">
      <c r="G53" s="119"/>
    </row>
    <row r="54" spans="7:7">
      <c r="G54" s="119"/>
    </row>
    <row r="55" spans="7:7">
      <c r="G55" s="119"/>
    </row>
    <row r="56" spans="7:7">
      <c r="G56" s="119"/>
    </row>
    <row r="57" spans="7:7">
      <c r="G57" s="119"/>
    </row>
    <row r="58" spans="7:7">
      <c r="G58" s="119"/>
    </row>
    <row r="59" spans="7:7">
      <c r="G59" s="119"/>
    </row>
    <row r="60" spans="7:7">
      <c r="G60" s="119"/>
    </row>
    <row r="61" spans="7:7">
      <c r="G61" s="119"/>
    </row>
    <row r="62" spans="7:7">
      <c r="G62" s="119"/>
    </row>
    <row r="63" spans="7:7">
      <c r="G63" s="119"/>
    </row>
    <row r="64" spans="7:7">
      <c r="G64" s="119"/>
    </row>
    <row r="65" spans="7:7">
      <c r="G65" s="119"/>
    </row>
    <row r="66" spans="7:7">
      <c r="G66" s="119"/>
    </row>
    <row r="67" spans="7:7">
      <c r="G67" s="119"/>
    </row>
    <row r="68" spans="7:7">
      <c r="G68" s="119"/>
    </row>
    <row r="69" spans="7:7">
      <c r="G69" s="119"/>
    </row>
    <row r="70" spans="7:7">
      <c r="G70" s="119"/>
    </row>
    <row r="71" spans="7:7">
      <c r="G71" s="119"/>
    </row>
  </sheetData>
  <mergeCells count="3">
    <mergeCell ref="A1:F1"/>
    <mergeCell ref="A2:F2"/>
    <mergeCell ref="A3:F3"/>
  </mergeCells>
  <printOptions horizontalCentered="1"/>
  <pageMargins left="0.70866141732283472" right="0.70866141732283472" top="0.74803149606299213" bottom="0.74803149606299213" header="0.31496062992125984" footer="0.31496062992125984"/>
  <pageSetup paperSize="9" scale="59" orientation="portrait"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74"/>
  <sheetViews>
    <sheetView view="pageBreakPreview" zoomScale="80" zoomScaleNormal="100" zoomScaleSheetLayoutView="80" workbookViewId="0">
      <selection sqref="A1:I1"/>
    </sheetView>
  </sheetViews>
  <sheetFormatPr defaultColWidth="8" defaultRowHeight="14"/>
  <cols>
    <col min="1" max="1" width="37.81640625" style="118" customWidth="1"/>
    <col min="2" max="6" width="20.81640625" style="118" customWidth="1"/>
    <col min="7" max="7" width="12.54296875" style="117" bestFit="1" customWidth="1"/>
    <col min="8" max="8" width="12.26953125" style="117" customWidth="1"/>
    <col min="9" max="256" width="8" style="117"/>
    <col min="257" max="257" width="36.7265625" style="117" customWidth="1"/>
    <col min="258" max="262" width="15.7265625" style="117" customWidth="1"/>
    <col min="263" max="263" width="12.54296875" style="117" bestFit="1" customWidth="1"/>
    <col min="264" max="264" width="12.26953125" style="117" customWidth="1"/>
    <col min="265" max="512" width="8" style="117"/>
    <col min="513" max="513" width="36.7265625" style="117" customWidth="1"/>
    <col min="514" max="518" width="15.7265625" style="117" customWidth="1"/>
    <col min="519" max="519" width="12.54296875" style="117" bestFit="1" customWidth="1"/>
    <col min="520" max="520" width="12.26953125" style="117" customWidth="1"/>
    <col min="521" max="768" width="8" style="117"/>
    <col min="769" max="769" width="36.7265625" style="117" customWidth="1"/>
    <col min="770" max="774" width="15.7265625" style="117" customWidth="1"/>
    <col min="775" max="775" width="12.54296875" style="117" bestFit="1" customWidth="1"/>
    <col min="776" max="776" width="12.26953125" style="117" customWidth="1"/>
    <col min="777" max="1024" width="8" style="117"/>
    <col min="1025" max="1025" width="36.7265625" style="117" customWidth="1"/>
    <col min="1026" max="1030" width="15.7265625" style="117" customWidth="1"/>
    <col min="1031" max="1031" width="12.54296875" style="117" bestFit="1" customWidth="1"/>
    <col min="1032" max="1032" width="12.26953125" style="117" customWidth="1"/>
    <col min="1033" max="1280" width="8" style="117"/>
    <col min="1281" max="1281" width="36.7265625" style="117" customWidth="1"/>
    <col min="1282" max="1286" width="15.7265625" style="117" customWidth="1"/>
    <col min="1287" max="1287" width="12.54296875" style="117" bestFit="1" customWidth="1"/>
    <col min="1288" max="1288" width="12.26953125" style="117" customWidth="1"/>
    <col min="1289" max="1536" width="8" style="117"/>
    <col min="1537" max="1537" width="36.7265625" style="117" customWidth="1"/>
    <col min="1538" max="1542" width="15.7265625" style="117" customWidth="1"/>
    <col min="1543" max="1543" width="12.54296875" style="117" bestFit="1" customWidth="1"/>
    <col min="1544" max="1544" width="12.26953125" style="117" customWidth="1"/>
    <col min="1545" max="1792" width="8" style="117"/>
    <col min="1793" max="1793" width="36.7265625" style="117" customWidth="1"/>
    <col min="1794" max="1798" width="15.7265625" style="117" customWidth="1"/>
    <col min="1799" max="1799" width="12.54296875" style="117" bestFit="1" customWidth="1"/>
    <col min="1800" max="1800" width="12.26953125" style="117" customWidth="1"/>
    <col min="1801" max="2048" width="8" style="117"/>
    <col min="2049" max="2049" width="36.7265625" style="117" customWidth="1"/>
    <col min="2050" max="2054" width="15.7265625" style="117" customWidth="1"/>
    <col min="2055" max="2055" width="12.54296875" style="117" bestFit="1" customWidth="1"/>
    <col min="2056" max="2056" width="12.26953125" style="117" customWidth="1"/>
    <col min="2057" max="2304" width="8" style="117"/>
    <col min="2305" max="2305" width="36.7265625" style="117" customWidth="1"/>
    <col min="2306" max="2310" width="15.7265625" style="117" customWidth="1"/>
    <col min="2311" max="2311" width="12.54296875" style="117" bestFit="1" customWidth="1"/>
    <col min="2312" max="2312" width="12.26953125" style="117" customWidth="1"/>
    <col min="2313" max="2560" width="8" style="117"/>
    <col min="2561" max="2561" width="36.7265625" style="117" customWidth="1"/>
    <col min="2562" max="2566" width="15.7265625" style="117" customWidth="1"/>
    <col min="2567" max="2567" width="12.54296875" style="117" bestFit="1" customWidth="1"/>
    <col min="2568" max="2568" width="12.26953125" style="117" customWidth="1"/>
    <col min="2569" max="2816" width="8" style="117"/>
    <col min="2817" max="2817" width="36.7265625" style="117" customWidth="1"/>
    <col min="2818" max="2822" width="15.7265625" style="117" customWidth="1"/>
    <col min="2823" max="2823" width="12.54296875" style="117" bestFit="1" customWidth="1"/>
    <col min="2824" max="2824" width="12.26953125" style="117" customWidth="1"/>
    <col min="2825" max="3072" width="8" style="117"/>
    <col min="3073" max="3073" width="36.7265625" style="117" customWidth="1"/>
    <col min="3074" max="3078" width="15.7265625" style="117" customWidth="1"/>
    <col min="3079" max="3079" width="12.54296875" style="117" bestFit="1" customWidth="1"/>
    <col min="3080" max="3080" width="12.26953125" style="117" customWidth="1"/>
    <col min="3081" max="3328" width="8" style="117"/>
    <col min="3329" max="3329" width="36.7265625" style="117" customWidth="1"/>
    <col min="3330" max="3334" width="15.7265625" style="117" customWidth="1"/>
    <col min="3335" max="3335" width="12.54296875" style="117" bestFit="1" customWidth="1"/>
    <col min="3336" max="3336" width="12.26953125" style="117" customWidth="1"/>
    <col min="3337" max="3584" width="8" style="117"/>
    <col min="3585" max="3585" width="36.7265625" style="117" customWidth="1"/>
    <col min="3586" max="3590" width="15.7265625" style="117" customWidth="1"/>
    <col min="3591" max="3591" width="12.54296875" style="117" bestFit="1" customWidth="1"/>
    <col min="3592" max="3592" width="12.26953125" style="117" customWidth="1"/>
    <col min="3593" max="3840" width="8" style="117"/>
    <col min="3841" max="3841" width="36.7265625" style="117" customWidth="1"/>
    <col min="3842" max="3846" width="15.7265625" style="117" customWidth="1"/>
    <col min="3847" max="3847" width="12.54296875" style="117" bestFit="1" customWidth="1"/>
    <col min="3848" max="3848" width="12.26953125" style="117" customWidth="1"/>
    <col min="3849" max="4096" width="8" style="117"/>
    <col min="4097" max="4097" width="36.7265625" style="117" customWidth="1"/>
    <col min="4098" max="4102" width="15.7265625" style="117" customWidth="1"/>
    <col min="4103" max="4103" width="12.54296875" style="117" bestFit="1" customWidth="1"/>
    <col min="4104" max="4104" width="12.26953125" style="117" customWidth="1"/>
    <col min="4105" max="4352" width="8" style="117"/>
    <col min="4353" max="4353" width="36.7265625" style="117" customWidth="1"/>
    <col min="4354" max="4358" width="15.7265625" style="117" customWidth="1"/>
    <col min="4359" max="4359" width="12.54296875" style="117" bestFit="1" customWidth="1"/>
    <col min="4360" max="4360" width="12.26953125" style="117" customWidth="1"/>
    <col min="4361" max="4608" width="8" style="117"/>
    <col min="4609" max="4609" width="36.7265625" style="117" customWidth="1"/>
    <col min="4610" max="4614" width="15.7265625" style="117" customWidth="1"/>
    <col min="4615" max="4615" width="12.54296875" style="117" bestFit="1" customWidth="1"/>
    <col min="4616" max="4616" width="12.26953125" style="117" customWidth="1"/>
    <col min="4617" max="4864" width="8" style="117"/>
    <col min="4865" max="4865" width="36.7265625" style="117" customWidth="1"/>
    <col min="4866" max="4870" width="15.7265625" style="117" customWidth="1"/>
    <col min="4871" max="4871" width="12.54296875" style="117" bestFit="1" customWidth="1"/>
    <col min="4872" max="4872" width="12.26953125" style="117" customWidth="1"/>
    <col min="4873" max="5120" width="8" style="117"/>
    <col min="5121" max="5121" width="36.7265625" style="117" customWidth="1"/>
    <col min="5122" max="5126" width="15.7265625" style="117" customWidth="1"/>
    <col min="5127" max="5127" width="12.54296875" style="117" bestFit="1" customWidth="1"/>
    <col min="5128" max="5128" width="12.26953125" style="117" customWidth="1"/>
    <col min="5129" max="5376" width="8" style="117"/>
    <col min="5377" max="5377" width="36.7265625" style="117" customWidth="1"/>
    <col min="5378" max="5382" width="15.7265625" style="117" customWidth="1"/>
    <col min="5383" max="5383" width="12.54296875" style="117" bestFit="1" customWidth="1"/>
    <col min="5384" max="5384" width="12.26953125" style="117" customWidth="1"/>
    <col min="5385" max="5632" width="8" style="117"/>
    <col min="5633" max="5633" width="36.7265625" style="117" customWidth="1"/>
    <col min="5634" max="5638" width="15.7265625" style="117" customWidth="1"/>
    <col min="5639" max="5639" width="12.54296875" style="117" bestFit="1" customWidth="1"/>
    <col min="5640" max="5640" width="12.26953125" style="117" customWidth="1"/>
    <col min="5641" max="5888" width="8" style="117"/>
    <col min="5889" max="5889" width="36.7265625" style="117" customWidth="1"/>
    <col min="5890" max="5894" width="15.7265625" style="117" customWidth="1"/>
    <col min="5895" max="5895" width="12.54296875" style="117" bestFit="1" customWidth="1"/>
    <col min="5896" max="5896" width="12.26953125" style="117" customWidth="1"/>
    <col min="5897" max="6144" width="8" style="117"/>
    <col min="6145" max="6145" width="36.7265625" style="117" customWidth="1"/>
    <col min="6146" max="6150" width="15.7265625" style="117" customWidth="1"/>
    <col min="6151" max="6151" width="12.54296875" style="117" bestFit="1" customWidth="1"/>
    <col min="6152" max="6152" width="12.26953125" style="117" customWidth="1"/>
    <col min="6153" max="6400" width="8" style="117"/>
    <col min="6401" max="6401" width="36.7265625" style="117" customWidth="1"/>
    <col min="6402" max="6406" width="15.7265625" style="117" customWidth="1"/>
    <col min="6407" max="6407" width="12.54296875" style="117" bestFit="1" customWidth="1"/>
    <col min="6408" max="6408" width="12.26953125" style="117" customWidth="1"/>
    <col min="6409" max="6656" width="8" style="117"/>
    <col min="6657" max="6657" width="36.7265625" style="117" customWidth="1"/>
    <col min="6658" max="6662" width="15.7265625" style="117" customWidth="1"/>
    <col min="6663" max="6663" width="12.54296875" style="117" bestFit="1" customWidth="1"/>
    <col min="6664" max="6664" width="12.26953125" style="117" customWidth="1"/>
    <col min="6665" max="6912" width="8" style="117"/>
    <col min="6913" max="6913" width="36.7265625" style="117" customWidth="1"/>
    <col min="6914" max="6918" width="15.7265625" style="117" customWidth="1"/>
    <col min="6919" max="6919" width="12.54296875" style="117" bestFit="1" customWidth="1"/>
    <col min="6920" max="6920" width="12.26953125" style="117" customWidth="1"/>
    <col min="6921" max="7168" width="8" style="117"/>
    <col min="7169" max="7169" width="36.7265625" style="117" customWidth="1"/>
    <col min="7170" max="7174" width="15.7265625" style="117" customWidth="1"/>
    <col min="7175" max="7175" width="12.54296875" style="117" bestFit="1" customWidth="1"/>
    <col min="7176" max="7176" width="12.26953125" style="117" customWidth="1"/>
    <col min="7177" max="7424" width="8" style="117"/>
    <col min="7425" max="7425" width="36.7265625" style="117" customWidth="1"/>
    <col min="7426" max="7430" width="15.7265625" style="117" customWidth="1"/>
    <col min="7431" max="7431" width="12.54296875" style="117" bestFit="1" customWidth="1"/>
    <col min="7432" max="7432" width="12.26953125" style="117" customWidth="1"/>
    <col min="7433" max="7680" width="8" style="117"/>
    <col min="7681" max="7681" width="36.7265625" style="117" customWidth="1"/>
    <col min="7682" max="7686" width="15.7265625" style="117" customWidth="1"/>
    <col min="7687" max="7687" width="12.54296875" style="117" bestFit="1" customWidth="1"/>
    <col min="7688" max="7688" width="12.26953125" style="117" customWidth="1"/>
    <col min="7689" max="7936" width="8" style="117"/>
    <col min="7937" max="7937" width="36.7265625" style="117" customWidth="1"/>
    <col min="7938" max="7942" width="15.7265625" style="117" customWidth="1"/>
    <col min="7943" max="7943" width="12.54296875" style="117" bestFit="1" customWidth="1"/>
    <col min="7944" max="7944" width="12.26953125" style="117" customWidth="1"/>
    <col min="7945" max="8192" width="8" style="117"/>
    <col min="8193" max="8193" width="36.7265625" style="117" customWidth="1"/>
    <col min="8194" max="8198" width="15.7265625" style="117" customWidth="1"/>
    <col min="8199" max="8199" width="12.54296875" style="117" bestFit="1" customWidth="1"/>
    <col min="8200" max="8200" width="12.26953125" style="117" customWidth="1"/>
    <col min="8201" max="8448" width="8" style="117"/>
    <col min="8449" max="8449" width="36.7265625" style="117" customWidth="1"/>
    <col min="8450" max="8454" width="15.7265625" style="117" customWidth="1"/>
    <col min="8455" max="8455" width="12.54296875" style="117" bestFit="1" customWidth="1"/>
    <col min="8456" max="8456" width="12.26953125" style="117" customWidth="1"/>
    <col min="8457" max="8704" width="8" style="117"/>
    <col min="8705" max="8705" width="36.7265625" style="117" customWidth="1"/>
    <col min="8706" max="8710" width="15.7265625" style="117" customWidth="1"/>
    <col min="8711" max="8711" width="12.54296875" style="117" bestFit="1" customWidth="1"/>
    <col min="8712" max="8712" width="12.26953125" style="117" customWidth="1"/>
    <col min="8713" max="8960" width="8" style="117"/>
    <col min="8961" max="8961" width="36.7265625" style="117" customWidth="1"/>
    <col min="8962" max="8966" width="15.7265625" style="117" customWidth="1"/>
    <col min="8967" max="8967" width="12.54296875" style="117" bestFit="1" customWidth="1"/>
    <col min="8968" max="8968" width="12.26953125" style="117" customWidth="1"/>
    <col min="8969" max="9216" width="8" style="117"/>
    <col min="9217" max="9217" width="36.7265625" style="117" customWidth="1"/>
    <col min="9218" max="9222" width="15.7265625" style="117" customWidth="1"/>
    <col min="9223" max="9223" width="12.54296875" style="117" bestFit="1" customWidth="1"/>
    <col min="9224" max="9224" width="12.26953125" style="117" customWidth="1"/>
    <col min="9225" max="9472" width="8" style="117"/>
    <col min="9473" max="9473" width="36.7265625" style="117" customWidth="1"/>
    <col min="9474" max="9478" width="15.7265625" style="117" customWidth="1"/>
    <col min="9479" max="9479" width="12.54296875" style="117" bestFit="1" customWidth="1"/>
    <col min="9480" max="9480" width="12.26953125" style="117" customWidth="1"/>
    <col min="9481" max="9728" width="8" style="117"/>
    <col min="9729" max="9729" width="36.7265625" style="117" customWidth="1"/>
    <col min="9730" max="9734" width="15.7265625" style="117" customWidth="1"/>
    <col min="9735" max="9735" width="12.54296875" style="117" bestFit="1" customWidth="1"/>
    <col min="9736" max="9736" width="12.26953125" style="117" customWidth="1"/>
    <col min="9737" max="9984" width="8" style="117"/>
    <col min="9985" max="9985" width="36.7265625" style="117" customWidth="1"/>
    <col min="9986" max="9990" width="15.7265625" style="117" customWidth="1"/>
    <col min="9991" max="9991" width="12.54296875" style="117" bestFit="1" customWidth="1"/>
    <col min="9992" max="9992" width="12.26953125" style="117" customWidth="1"/>
    <col min="9993" max="10240" width="8" style="117"/>
    <col min="10241" max="10241" width="36.7265625" style="117" customWidth="1"/>
    <col min="10242" max="10246" width="15.7265625" style="117" customWidth="1"/>
    <col min="10247" max="10247" width="12.54296875" style="117" bestFit="1" customWidth="1"/>
    <col min="10248" max="10248" width="12.26953125" style="117" customWidth="1"/>
    <col min="10249" max="10496" width="8" style="117"/>
    <col min="10497" max="10497" width="36.7265625" style="117" customWidth="1"/>
    <col min="10498" max="10502" width="15.7265625" style="117" customWidth="1"/>
    <col min="10503" max="10503" width="12.54296875" style="117" bestFit="1" customWidth="1"/>
    <col min="10504" max="10504" width="12.26953125" style="117" customWidth="1"/>
    <col min="10505" max="10752" width="8" style="117"/>
    <col min="10753" max="10753" width="36.7265625" style="117" customWidth="1"/>
    <col min="10754" max="10758" width="15.7265625" style="117" customWidth="1"/>
    <col min="10759" max="10759" width="12.54296875" style="117" bestFit="1" customWidth="1"/>
    <col min="10760" max="10760" width="12.26953125" style="117" customWidth="1"/>
    <col min="10761" max="11008" width="8" style="117"/>
    <col min="11009" max="11009" width="36.7265625" style="117" customWidth="1"/>
    <col min="11010" max="11014" width="15.7265625" style="117" customWidth="1"/>
    <col min="11015" max="11015" width="12.54296875" style="117" bestFit="1" customWidth="1"/>
    <col min="11016" max="11016" width="12.26953125" style="117" customWidth="1"/>
    <col min="11017" max="11264" width="8" style="117"/>
    <col min="11265" max="11265" width="36.7265625" style="117" customWidth="1"/>
    <col min="11266" max="11270" width="15.7265625" style="117" customWidth="1"/>
    <col min="11271" max="11271" width="12.54296875" style="117" bestFit="1" customWidth="1"/>
    <col min="11272" max="11272" width="12.26953125" style="117" customWidth="1"/>
    <col min="11273" max="11520" width="8" style="117"/>
    <col min="11521" max="11521" width="36.7265625" style="117" customWidth="1"/>
    <col min="11522" max="11526" width="15.7265625" style="117" customWidth="1"/>
    <col min="11527" max="11527" width="12.54296875" style="117" bestFit="1" customWidth="1"/>
    <col min="11528" max="11528" width="12.26953125" style="117" customWidth="1"/>
    <col min="11529" max="11776" width="8" style="117"/>
    <col min="11777" max="11777" width="36.7265625" style="117" customWidth="1"/>
    <col min="11778" max="11782" width="15.7265625" style="117" customWidth="1"/>
    <col min="11783" max="11783" width="12.54296875" style="117" bestFit="1" customWidth="1"/>
    <col min="11784" max="11784" width="12.26953125" style="117" customWidth="1"/>
    <col min="11785" max="12032" width="8" style="117"/>
    <col min="12033" max="12033" width="36.7265625" style="117" customWidth="1"/>
    <col min="12034" max="12038" width="15.7265625" style="117" customWidth="1"/>
    <col min="12039" max="12039" width="12.54296875" style="117" bestFit="1" customWidth="1"/>
    <col min="12040" max="12040" width="12.26953125" style="117" customWidth="1"/>
    <col min="12041" max="12288" width="8" style="117"/>
    <col min="12289" max="12289" width="36.7265625" style="117" customWidth="1"/>
    <col min="12290" max="12294" width="15.7265625" style="117" customWidth="1"/>
    <col min="12295" max="12295" width="12.54296875" style="117" bestFit="1" customWidth="1"/>
    <col min="12296" max="12296" width="12.26953125" style="117" customWidth="1"/>
    <col min="12297" max="12544" width="8" style="117"/>
    <col min="12545" max="12545" width="36.7265625" style="117" customWidth="1"/>
    <col min="12546" max="12550" width="15.7265625" style="117" customWidth="1"/>
    <col min="12551" max="12551" width="12.54296875" style="117" bestFit="1" customWidth="1"/>
    <col min="12552" max="12552" width="12.26953125" style="117" customWidth="1"/>
    <col min="12553" max="12800" width="8" style="117"/>
    <col min="12801" max="12801" width="36.7265625" style="117" customWidth="1"/>
    <col min="12802" max="12806" width="15.7265625" style="117" customWidth="1"/>
    <col min="12807" max="12807" width="12.54296875" style="117" bestFit="1" customWidth="1"/>
    <col min="12808" max="12808" width="12.26953125" style="117" customWidth="1"/>
    <col min="12809" max="13056" width="8" style="117"/>
    <col min="13057" max="13057" width="36.7265625" style="117" customWidth="1"/>
    <col min="13058" max="13062" width="15.7265625" style="117" customWidth="1"/>
    <col min="13063" max="13063" width="12.54296875" style="117" bestFit="1" customWidth="1"/>
    <col min="13064" max="13064" width="12.26953125" style="117" customWidth="1"/>
    <col min="13065" max="13312" width="8" style="117"/>
    <col min="13313" max="13313" width="36.7265625" style="117" customWidth="1"/>
    <col min="13314" max="13318" width="15.7265625" style="117" customWidth="1"/>
    <col min="13319" max="13319" width="12.54296875" style="117" bestFit="1" customWidth="1"/>
    <col min="13320" max="13320" width="12.26953125" style="117" customWidth="1"/>
    <col min="13321" max="13568" width="8" style="117"/>
    <col min="13569" max="13569" width="36.7265625" style="117" customWidth="1"/>
    <col min="13570" max="13574" width="15.7265625" style="117" customWidth="1"/>
    <col min="13575" max="13575" width="12.54296875" style="117" bestFit="1" customWidth="1"/>
    <col min="13576" max="13576" width="12.26953125" style="117" customWidth="1"/>
    <col min="13577" max="13824" width="8" style="117"/>
    <col min="13825" max="13825" width="36.7265625" style="117" customWidth="1"/>
    <col min="13826" max="13830" width="15.7265625" style="117" customWidth="1"/>
    <col min="13831" max="13831" width="12.54296875" style="117" bestFit="1" customWidth="1"/>
    <col min="13832" max="13832" width="12.26953125" style="117" customWidth="1"/>
    <col min="13833" max="14080" width="8" style="117"/>
    <col min="14081" max="14081" width="36.7265625" style="117" customWidth="1"/>
    <col min="14082" max="14086" width="15.7265625" style="117" customWidth="1"/>
    <col min="14087" max="14087" width="12.54296875" style="117" bestFit="1" customWidth="1"/>
    <col min="14088" max="14088" width="12.26953125" style="117" customWidth="1"/>
    <col min="14089" max="14336" width="8" style="117"/>
    <col min="14337" max="14337" width="36.7265625" style="117" customWidth="1"/>
    <col min="14338" max="14342" width="15.7265625" style="117" customWidth="1"/>
    <col min="14343" max="14343" width="12.54296875" style="117" bestFit="1" customWidth="1"/>
    <col min="14344" max="14344" width="12.26953125" style="117" customWidth="1"/>
    <col min="14345" max="14592" width="8" style="117"/>
    <col min="14593" max="14593" width="36.7265625" style="117" customWidth="1"/>
    <col min="14594" max="14598" width="15.7265625" style="117" customWidth="1"/>
    <col min="14599" max="14599" width="12.54296875" style="117" bestFit="1" customWidth="1"/>
    <col min="14600" max="14600" width="12.26953125" style="117" customWidth="1"/>
    <col min="14601" max="14848" width="8" style="117"/>
    <col min="14849" max="14849" width="36.7265625" style="117" customWidth="1"/>
    <col min="14850" max="14854" width="15.7265625" style="117" customWidth="1"/>
    <col min="14855" max="14855" width="12.54296875" style="117" bestFit="1" customWidth="1"/>
    <col min="14856" max="14856" width="12.26953125" style="117" customWidth="1"/>
    <col min="14857" max="15104" width="8" style="117"/>
    <col min="15105" max="15105" width="36.7265625" style="117" customWidth="1"/>
    <col min="15106" max="15110" width="15.7265625" style="117" customWidth="1"/>
    <col min="15111" max="15111" width="12.54296875" style="117" bestFit="1" customWidth="1"/>
    <col min="15112" max="15112" width="12.26953125" style="117" customWidth="1"/>
    <col min="15113" max="15360" width="8" style="117"/>
    <col min="15361" max="15361" width="36.7265625" style="117" customWidth="1"/>
    <col min="15362" max="15366" width="15.7265625" style="117" customWidth="1"/>
    <col min="15367" max="15367" width="12.54296875" style="117" bestFit="1" customWidth="1"/>
    <col min="15368" max="15368" width="12.26953125" style="117" customWidth="1"/>
    <col min="15369" max="15616" width="8" style="117"/>
    <col min="15617" max="15617" width="36.7265625" style="117" customWidth="1"/>
    <col min="15618" max="15622" width="15.7265625" style="117" customWidth="1"/>
    <col min="15623" max="15623" width="12.54296875" style="117" bestFit="1" customWidth="1"/>
    <col min="15624" max="15624" width="12.26953125" style="117" customWidth="1"/>
    <col min="15625" max="15872" width="8" style="117"/>
    <col min="15873" max="15873" width="36.7265625" style="117" customWidth="1"/>
    <col min="15874" max="15878" width="15.7265625" style="117" customWidth="1"/>
    <col min="15879" max="15879" width="12.54296875" style="117" bestFit="1" customWidth="1"/>
    <col min="15880" max="15880" width="12.26953125" style="117" customWidth="1"/>
    <col min="15881" max="16128" width="8" style="117"/>
    <col min="16129" max="16129" width="36.7265625" style="117" customWidth="1"/>
    <col min="16130" max="16134" width="15.7265625" style="117" customWidth="1"/>
    <col min="16135" max="16135" width="12.54296875" style="117" bestFit="1" customWidth="1"/>
    <col min="16136" max="16136" width="12.26953125" style="117" customWidth="1"/>
    <col min="16137" max="16384" width="8" style="117"/>
  </cols>
  <sheetData>
    <row r="1" spans="1:8" ht="15.5">
      <c r="A1" s="1096" t="s">
        <v>475</v>
      </c>
      <c r="B1" s="1096"/>
      <c r="C1" s="1096"/>
      <c r="D1" s="1096"/>
      <c r="E1" s="1096"/>
      <c r="F1" s="1096"/>
      <c r="G1" s="142"/>
    </row>
    <row r="2" spans="1:8" ht="14.5">
      <c r="A2" s="1097"/>
      <c r="B2" s="1098"/>
      <c r="C2" s="1098"/>
      <c r="D2" s="1098"/>
      <c r="E2" s="1098"/>
      <c r="F2" s="1098"/>
      <c r="G2" s="135"/>
    </row>
    <row r="3" spans="1:8" ht="15.5">
      <c r="A3" s="1096" t="s">
        <v>634</v>
      </c>
      <c r="B3" s="1099"/>
      <c r="C3" s="1099"/>
      <c r="D3" s="1099"/>
      <c r="E3" s="1099"/>
      <c r="F3" s="1099"/>
      <c r="G3" s="135"/>
    </row>
    <row r="4" spans="1:8" ht="13.5" thickBot="1">
      <c r="A4" s="141"/>
      <c r="B4" s="141"/>
      <c r="C4" s="141"/>
      <c r="D4" s="141"/>
      <c r="E4" s="141"/>
      <c r="F4" s="141"/>
      <c r="G4" s="135"/>
    </row>
    <row r="5" spans="1:8" ht="27.75" customHeight="1" thickBot="1">
      <c r="A5" s="140" t="s">
        <v>115</v>
      </c>
      <c r="B5" s="139" t="s">
        <v>114</v>
      </c>
      <c r="C5" s="139" t="s">
        <v>113</v>
      </c>
      <c r="D5" s="138" t="s">
        <v>112</v>
      </c>
      <c r="E5" s="137" t="s">
        <v>111</v>
      </c>
      <c r="F5" s="136" t="s">
        <v>110</v>
      </c>
      <c r="G5" s="135"/>
    </row>
    <row r="6" spans="1:8" ht="16" customHeight="1">
      <c r="A6" s="861"/>
      <c r="B6" s="1015"/>
      <c r="C6" s="1015"/>
      <c r="D6" s="1016"/>
      <c r="E6" s="886"/>
      <c r="F6" s="885"/>
      <c r="G6" s="124"/>
    </row>
    <row r="7" spans="1:8" ht="27.75" customHeight="1">
      <c r="A7" s="861" t="s">
        <v>466</v>
      </c>
      <c r="B7" s="862" t="s">
        <v>108</v>
      </c>
      <c r="C7" s="863">
        <v>1000000</v>
      </c>
      <c r="D7" s="864">
        <v>7417398</v>
      </c>
      <c r="E7" s="865">
        <v>2019</v>
      </c>
      <c r="F7" s="1039">
        <v>5.3749999999999999E-2</v>
      </c>
      <c r="G7" s="124"/>
      <c r="H7" s="134"/>
    </row>
    <row r="8" spans="1:8" ht="16" customHeight="1">
      <c r="A8" s="867"/>
      <c r="B8" s="868"/>
      <c r="C8" s="869"/>
      <c r="D8" s="870"/>
      <c r="E8" s="871"/>
      <c r="F8" s="872"/>
      <c r="G8" s="124"/>
      <c r="H8" s="134"/>
    </row>
    <row r="9" spans="1:8" ht="27.75" customHeight="1">
      <c r="A9" s="861" t="s">
        <v>467</v>
      </c>
      <c r="B9" s="862" t="s">
        <v>107</v>
      </c>
      <c r="C9" s="863">
        <v>5000000</v>
      </c>
      <c r="D9" s="864">
        <v>5000000</v>
      </c>
      <c r="E9" s="865">
        <v>2020</v>
      </c>
      <c r="F9" s="1039">
        <v>6.7500000000000004E-2</v>
      </c>
      <c r="G9" s="124"/>
      <c r="H9" s="134"/>
    </row>
    <row r="10" spans="1:8" ht="16" customHeight="1">
      <c r="A10" s="867"/>
      <c r="B10" s="868"/>
      <c r="C10" s="869"/>
      <c r="D10" s="870"/>
      <c r="E10" s="873"/>
      <c r="F10" s="872"/>
      <c r="G10" s="124"/>
      <c r="H10" s="134"/>
    </row>
    <row r="11" spans="1:8" ht="27.75" customHeight="1">
      <c r="A11" s="861" t="s">
        <v>468</v>
      </c>
      <c r="B11" s="862" t="s">
        <v>108</v>
      </c>
      <c r="C11" s="863">
        <v>1000000</v>
      </c>
      <c r="D11" s="864">
        <v>7417398</v>
      </c>
      <c r="E11" s="865">
        <v>2020</v>
      </c>
      <c r="F11" s="1039">
        <v>6.5000000000000002E-2</v>
      </c>
      <c r="G11" s="124"/>
      <c r="H11" s="134"/>
    </row>
    <row r="12" spans="1:8" ht="16" customHeight="1">
      <c r="A12" s="867"/>
      <c r="B12" s="868"/>
      <c r="C12" s="869"/>
      <c r="D12" s="874"/>
      <c r="E12" s="873"/>
      <c r="F12" s="872"/>
      <c r="G12" s="124"/>
      <c r="H12" s="134"/>
    </row>
    <row r="13" spans="1:8" ht="27.75" customHeight="1">
      <c r="A13" s="861" t="s">
        <v>469</v>
      </c>
      <c r="B13" s="862" t="s">
        <v>107</v>
      </c>
      <c r="C13" s="863">
        <v>4000000</v>
      </c>
      <c r="D13" s="864">
        <v>4000000</v>
      </c>
      <c r="E13" s="865">
        <v>2017</v>
      </c>
      <c r="F13" s="1039">
        <v>6.25E-2</v>
      </c>
      <c r="G13" s="124"/>
      <c r="H13" s="134"/>
    </row>
    <row r="14" spans="1:8" ht="16" customHeight="1">
      <c r="A14" s="867"/>
      <c r="B14" s="868"/>
      <c r="C14" s="869"/>
      <c r="D14" s="874"/>
      <c r="E14" s="873"/>
      <c r="F14" s="872"/>
      <c r="G14" s="124"/>
      <c r="H14" s="134"/>
    </row>
    <row r="15" spans="1:8" ht="27.75" customHeight="1">
      <c r="A15" s="861" t="s">
        <v>470</v>
      </c>
      <c r="B15" s="862" t="s">
        <v>108</v>
      </c>
      <c r="C15" s="863">
        <v>1000000</v>
      </c>
      <c r="D15" s="864">
        <v>7417398</v>
      </c>
      <c r="E15" s="865">
        <v>2022</v>
      </c>
      <c r="F15" s="1039">
        <v>6.5000000000000002E-2</v>
      </c>
      <c r="G15" s="124"/>
      <c r="H15" s="134"/>
    </row>
    <row r="16" spans="1:8" ht="16" customHeight="1">
      <c r="A16" s="867"/>
      <c r="B16" s="868"/>
      <c r="C16" s="869"/>
      <c r="D16" s="874"/>
      <c r="E16" s="873"/>
      <c r="F16" s="872"/>
      <c r="G16" s="124"/>
      <c r="H16" s="134"/>
    </row>
    <row r="17" spans="1:8" ht="27.75" customHeight="1">
      <c r="A17" s="861" t="s">
        <v>471</v>
      </c>
      <c r="B17" s="862" t="s">
        <v>107</v>
      </c>
      <c r="C17" s="863">
        <v>6000000</v>
      </c>
      <c r="D17" s="864">
        <v>6000000</v>
      </c>
      <c r="E17" s="865">
        <v>2018</v>
      </c>
      <c r="F17" s="1039">
        <v>5.2499999999999998E-2</v>
      </c>
      <c r="G17" s="124"/>
      <c r="H17" s="134"/>
    </row>
    <row r="18" spans="1:8" ht="16" customHeight="1">
      <c r="A18" s="867"/>
      <c r="B18" s="868"/>
      <c r="C18" s="869"/>
      <c r="D18" s="874"/>
      <c r="E18" s="873"/>
      <c r="F18" s="872"/>
      <c r="G18" s="124"/>
      <c r="H18" s="134"/>
    </row>
    <row r="19" spans="1:8" ht="27.75" customHeight="1">
      <c r="A19" s="861" t="s">
        <v>472</v>
      </c>
      <c r="B19" s="862" t="s">
        <v>108</v>
      </c>
      <c r="C19" s="863">
        <v>1400000</v>
      </c>
      <c r="D19" s="863">
        <v>10384357.200000001</v>
      </c>
      <c r="E19" s="865">
        <v>2024</v>
      </c>
      <c r="F19" s="1039">
        <v>5.7500000000000002E-2</v>
      </c>
      <c r="G19" s="124"/>
      <c r="H19" s="134"/>
    </row>
    <row r="20" spans="1:8" ht="16" customHeight="1">
      <c r="A20" s="867"/>
      <c r="B20" s="868"/>
      <c r="C20" s="869"/>
      <c r="D20" s="874"/>
      <c r="E20" s="873"/>
      <c r="F20" s="872"/>
      <c r="G20" s="124"/>
      <c r="H20" s="134"/>
    </row>
    <row r="21" spans="1:8" ht="27.75" customHeight="1">
      <c r="A21" s="861" t="s">
        <v>497</v>
      </c>
      <c r="B21" s="862" t="s">
        <v>107</v>
      </c>
      <c r="C21" s="863">
        <v>6000000</v>
      </c>
      <c r="D21" s="864">
        <v>6000000</v>
      </c>
      <c r="E21" s="865">
        <v>2025</v>
      </c>
      <c r="F21" s="1039">
        <v>4.4999999999999998E-2</v>
      </c>
      <c r="G21" s="124"/>
      <c r="H21" s="134"/>
    </row>
    <row r="22" spans="1:8" ht="16" customHeight="1">
      <c r="A22" s="867"/>
      <c r="B22" s="868"/>
      <c r="C22" s="869"/>
      <c r="D22" s="874"/>
      <c r="E22" s="873"/>
      <c r="F22" s="872"/>
      <c r="G22" s="124"/>
      <c r="H22" s="134"/>
    </row>
    <row r="23" spans="1:8" ht="27.75" customHeight="1">
      <c r="A23" s="861" t="s">
        <v>503</v>
      </c>
      <c r="B23" s="862" t="s">
        <v>107</v>
      </c>
      <c r="C23" s="863">
        <v>10000000</v>
      </c>
      <c r="D23" s="864">
        <v>10000000</v>
      </c>
      <c r="E23" s="865">
        <v>2026</v>
      </c>
      <c r="F23" s="1039">
        <v>4.2500000000000003E-2</v>
      </c>
      <c r="G23" s="124"/>
      <c r="H23" s="134"/>
    </row>
    <row r="24" spans="1:8" ht="16" customHeight="1">
      <c r="A24" s="867"/>
      <c r="B24" s="868"/>
      <c r="C24" s="869"/>
      <c r="D24" s="874"/>
      <c r="E24" s="873"/>
      <c r="F24" s="872"/>
      <c r="G24" s="124"/>
      <c r="H24" s="134"/>
    </row>
    <row r="25" spans="1:8" ht="27.75" customHeight="1">
      <c r="A25" s="861" t="s">
        <v>557</v>
      </c>
      <c r="B25" s="862" t="s">
        <v>107</v>
      </c>
      <c r="C25" s="863">
        <v>6000000</v>
      </c>
      <c r="D25" s="864">
        <v>6000000</v>
      </c>
      <c r="E25" s="865">
        <v>2021</v>
      </c>
      <c r="F25" s="1039">
        <v>2.75E-2</v>
      </c>
      <c r="G25" s="124"/>
      <c r="H25" s="134"/>
    </row>
    <row r="26" spans="1:8" ht="16" customHeight="1">
      <c r="A26" s="867"/>
      <c r="B26" s="868"/>
      <c r="C26" s="869"/>
      <c r="D26" s="869"/>
      <c r="E26" s="875"/>
      <c r="F26" s="876"/>
      <c r="G26" s="124"/>
      <c r="H26" s="134"/>
    </row>
    <row r="27" spans="1:8" ht="27.75" customHeight="1">
      <c r="A27" s="861" t="s">
        <v>567</v>
      </c>
      <c r="B27" s="862" t="s">
        <v>107</v>
      </c>
      <c r="C27" s="863">
        <v>3000000</v>
      </c>
      <c r="D27" s="864">
        <v>3000000</v>
      </c>
      <c r="E27" s="865">
        <v>2022</v>
      </c>
      <c r="F27" s="1039">
        <v>2.2499999999999999E-2</v>
      </c>
      <c r="G27" s="124"/>
      <c r="H27" s="134"/>
    </row>
    <row r="28" spans="1:8" ht="16" customHeight="1">
      <c r="A28" s="867"/>
      <c r="B28" s="868"/>
      <c r="C28" s="869"/>
      <c r="D28" s="869"/>
      <c r="E28" s="875"/>
      <c r="F28" s="876"/>
      <c r="G28" s="124"/>
      <c r="H28" s="134"/>
    </row>
    <row r="29" spans="1:8" ht="27.75" customHeight="1">
      <c r="A29" s="877" t="s">
        <v>568</v>
      </c>
      <c r="B29" s="878" t="s">
        <v>107</v>
      </c>
      <c r="C29" s="864">
        <v>5500000</v>
      </c>
      <c r="D29" s="864">
        <v>5500000</v>
      </c>
      <c r="E29" s="865">
        <v>2028</v>
      </c>
      <c r="F29" s="1039">
        <v>2.8750000000000001E-2</v>
      </c>
      <c r="G29" s="124"/>
      <c r="H29" s="134"/>
    </row>
    <row r="30" spans="1:8" ht="16" customHeight="1">
      <c r="A30" s="879"/>
      <c r="B30" s="880"/>
      <c r="C30" s="881"/>
      <c r="D30" s="882"/>
      <c r="E30" s="875"/>
      <c r="F30" s="876"/>
      <c r="G30" s="124"/>
      <c r="H30" s="134"/>
    </row>
    <row r="31" spans="1:8" ht="27.75" customHeight="1">
      <c r="A31" s="877" t="s">
        <v>499</v>
      </c>
      <c r="B31" s="878" t="s">
        <v>108</v>
      </c>
      <c r="C31" s="864">
        <v>2140321.8220000002</v>
      </c>
      <c r="D31" s="864">
        <v>15875618.801859157</v>
      </c>
      <c r="E31" s="865"/>
      <c r="F31" s="866"/>
      <c r="G31" s="124"/>
      <c r="H31" s="134"/>
    </row>
    <row r="32" spans="1:8" ht="16" customHeight="1">
      <c r="A32" s="879"/>
      <c r="B32" s="880"/>
      <c r="C32" s="881"/>
      <c r="D32" s="882"/>
      <c r="E32" s="875"/>
      <c r="F32" s="876"/>
      <c r="G32" s="124"/>
      <c r="H32" s="134"/>
    </row>
    <row r="33" spans="1:8" ht="27.75" customHeight="1">
      <c r="A33" s="877" t="s">
        <v>500</v>
      </c>
      <c r="B33" s="878" t="s">
        <v>107</v>
      </c>
      <c r="C33" s="864">
        <v>5637401.1430000002</v>
      </c>
      <c r="D33" s="864">
        <v>5637401.1430000002</v>
      </c>
      <c r="E33" s="865"/>
      <c r="F33" s="866"/>
      <c r="G33" s="124"/>
      <c r="H33" s="134"/>
    </row>
    <row r="34" spans="1:8" ht="16" customHeight="1">
      <c r="A34" s="879"/>
      <c r="B34" s="880"/>
      <c r="C34" s="881"/>
      <c r="D34" s="882"/>
      <c r="E34" s="875"/>
      <c r="F34" s="876"/>
      <c r="G34" s="124"/>
      <c r="H34" s="134"/>
    </row>
    <row r="35" spans="1:8" ht="27.75" customHeight="1">
      <c r="A35" s="877" t="s">
        <v>501</v>
      </c>
      <c r="B35" s="878" t="s">
        <v>502</v>
      </c>
      <c r="C35" s="864">
        <v>36902.699999999997</v>
      </c>
      <c r="D35" s="864">
        <v>245116.8852696</v>
      </c>
      <c r="E35" s="865"/>
      <c r="F35" s="866"/>
      <c r="G35" s="124"/>
      <c r="H35" s="134"/>
    </row>
    <row r="36" spans="1:8" ht="16" customHeight="1">
      <c r="A36" s="879"/>
      <c r="B36" s="880"/>
      <c r="C36" s="881"/>
      <c r="D36" s="882"/>
      <c r="E36" s="875"/>
      <c r="F36" s="876"/>
      <c r="G36" s="124"/>
      <c r="H36" s="134"/>
    </row>
    <row r="37" spans="1:8" ht="27.75" customHeight="1">
      <c r="A37" s="130" t="s">
        <v>422</v>
      </c>
      <c r="B37" s="129"/>
      <c r="C37" s="128"/>
      <c r="D37" s="127">
        <v>99894688.030128762</v>
      </c>
      <c r="E37" s="126"/>
      <c r="F37" s="125"/>
      <c r="G37" s="124"/>
      <c r="H37" s="134"/>
    </row>
    <row r="38" spans="1:8" ht="16" customHeight="1">
      <c r="A38" s="861"/>
      <c r="B38" s="862"/>
      <c r="C38" s="863"/>
      <c r="D38" s="863"/>
      <c r="E38" s="883"/>
      <c r="F38" s="884"/>
      <c r="G38" s="124"/>
      <c r="H38" s="134"/>
    </row>
    <row r="39" spans="1:8" ht="27.75" customHeight="1">
      <c r="A39" s="861" t="s">
        <v>109</v>
      </c>
      <c r="B39" s="862" t="s">
        <v>107</v>
      </c>
      <c r="C39" s="863">
        <v>17588000</v>
      </c>
      <c r="D39" s="863">
        <v>17588000</v>
      </c>
      <c r="E39" s="883"/>
      <c r="F39" s="885"/>
      <c r="G39" s="124"/>
      <c r="H39" s="134"/>
    </row>
    <row r="40" spans="1:8" ht="16" customHeight="1">
      <c r="A40" s="861" t="s">
        <v>423</v>
      </c>
      <c r="B40" s="862" t="s">
        <v>108</v>
      </c>
      <c r="C40" s="863">
        <v>103600</v>
      </c>
      <c r="D40" s="863">
        <v>768442.43280000007</v>
      </c>
      <c r="E40" s="883"/>
      <c r="F40" s="885"/>
      <c r="G40" s="124"/>
      <c r="H40" s="134"/>
    </row>
    <row r="41" spans="1:8" ht="27.75" customHeight="1">
      <c r="A41" s="861" t="s">
        <v>424</v>
      </c>
      <c r="B41" s="862" t="s">
        <v>108</v>
      </c>
      <c r="C41" s="863">
        <v>1500000</v>
      </c>
      <c r="D41" s="863">
        <v>11126097</v>
      </c>
      <c r="E41" s="883"/>
      <c r="F41" s="885"/>
      <c r="G41" s="124"/>
      <c r="H41" s="134"/>
    </row>
    <row r="42" spans="1:8" ht="27.75" customHeight="1">
      <c r="A42" s="861" t="s">
        <v>538</v>
      </c>
      <c r="B42" s="862"/>
      <c r="C42" s="863">
        <v>0</v>
      </c>
      <c r="D42" s="863">
        <v>0</v>
      </c>
      <c r="E42" s="883"/>
      <c r="F42" s="885"/>
      <c r="G42" s="124"/>
      <c r="H42" s="134"/>
    </row>
    <row r="43" spans="1:8" ht="16" customHeight="1">
      <c r="A43" s="133"/>
      <c r="B43" s="132"/>
      <c r="C43" s="131"/>
      <c r="D43" s="863"/>
      <c r="E43" s="883"/>
      <c r="F43" s="885"/>
      <c r="G43" s="124"/>
      <c r="H43" s="134"/>
    </row>
    <row r="44" spans="1:8" ht="27.75" customHeight="1">
      <c r="A44" s="130" t="s">
        <v>635</v>
      </c>
      <c r="B44" s="129"/>
      <c r="C44" s="128"/>
      <c r="D44" s="127">
        <v>29482539.432799999</v>
      </c>
      <c r="E44" s="126"/>
      <c r="F44" s="125"/>
      <c r="G44" s="124"/>
      <c r="H44" s="134"/>
    </row>
    <row r="45" spans="1:8" ht="16" customHeight="1">
      <c r="A45" s="861"/>
      <c r="B45" s="862"/>
      <c r="C45" s="863"/>
      <c r="D45" s="1018"/>
      <c r="E45" s="886"/>
      <c r="F45" s="885"/>
      <c r="G45" s="124"/>
      <c r="H45" s="134"/>
    </row>
    <row r="46" spans="1:8" ht="27.75" customHeight="1" thickBot="1">
      <c r="A46" s="123" t="s">
        <v>426</v>
      </c>
      <c r="B46" s="887"/>
      <c r="C46" s="888"/>
      <c r="D46" s="122">
        <v>129377227.46292876</v>
      </c>
      <c r="E46" s="889"/>
      <c r="F46" s="890"/>
      <c r="G46" s="124"/>
      <c r="H46" s="134"/>
    </row>
    <row r="47" spans="1:8" ht="15" customHeight="1">
      <c r="A47" s="121"/>
      <c r="G47" s="119"/>
    </row>
    <row r="48" spans="1:8" ht="15" customHeight="1">
      <c r="A48" s="43" t="s">
        <v>0</v>
      </c>
      <c r="G48" s="119"/>
    </row>
    <row r="49" spans="3:7">
      <c r="C49" s="120"/>
      <c r="G49" s="119"/>
    </row>
    <row r="50" spans="3:7">
      <c r="G50" s="119"/>
    </row>
    <row r="51" spans="3:7">
      <c r="G51" s="119"/>
    </row>
    <row r="52" spans="3:7">
      <c r="G52" s="119"/>
    </row>
    <row r="53" spans="3:7">
      <c r="G53" s="119"/>
    </row>
    <row r="54" spans="3:7">
      <c r="G54" s="119"/>
    </row>
    <row r="55" spans="3:7">
      <c r="G55" s="119"/>
    </row>
    <row r="56" spans="3:7">
      <c r="G56" s="119"/>
    </row>
    <row r="57" spans="3:7">
      <c r="G57" s="119"/>
    </row>
    <row r="58" spans="3:7">
      <c r="G58" s="119"/>
    </row>
    <row r="59" spans="3:7">
      <c r="G59" s="119"/>
    </row>
    <row r="60" spans="3:7">
      <c r="G60" s="119"/>
    </row>
    <row r="61" spans="3:7">
      <c r="G61" s="119"/>
    </row>
    <row r="62" spans="3:7">
      <c r="G62" s="119"/>
    </row>
    <row r="63" spans="3:7">
      <c r="G63" s="119"/>
    </row>
    <row r="64" spans="3:7">
      <c r="G64" s="119"/>
    </row>
    <row r="65" spans="7:7">
      <c r="G65" s="119"/>
    </row>
    <row r="66" spans="7:7">
      <c r="G66" s="119"/>
    </row>
    <row r="67" spans="7:7">
      <c r="G67" s="119"/>
    </row>
    <row r="68" spans="7:7">
      <c r="G68" s="119"/>
    </row>
    <row r="69" spans="7:7">
      <c r="G69" s="119"/>
    </row>
    <row r="70" spans="7:7">
      <c r="G70" s="119"/>
    </row>
    <row r="71" spans="7:7">
      <c r="G71" s="119"/>
    </row>
    <row r="72" spans="7:7">
      <c r="G72" s="119"/>
    </row>
    <row r="73" spans="7:7">
      <c r="G73" s="119"/>
    </row>
    <row r="74" spans="7:7">
      <c r="G74" s="119"/>
    </row>
  </sheetData>
  <mergeCells count="3">
    <mergeCell ref="A1:F1"/>
    <mergeCell ref="A2:F2"/>
    <mergeCell ref="A3:F3"/>
  </mergeCells>
  <printOptions horizontalCentered="1"/>
  <pageMargins left="0.70866141732283472" right="0.70866141732283472" top="0.74803149606299213" bottom="0.74803149606299213" header="0.31496062992125984" footer="0.31496062992125984"/>
  <pageSetup paperSize="9" scale="59" orientation="portrait" r:id="rId1"/>
  <headerFoot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78"/>
  <sheetViews>
    <sheetView view="pageBreakPreview" zoomScale="80" zoomScaleNormal="100" zoomScaleSheetLayoutView="80" workbookViewId="0">
      <selection sqref="A1:I1"/>
    </sheetView>
  </sheetViews>
  <sheetFormatPr defaultColWidth="8" defaultRowHeight="14"/>
  <cols>
    <col min="1" max="1" width="37.81640625" style="118" customWidth="1"/>
    <col min="2" max="6" width="20.81640625" style="118" customWidth="1"/>
    <col min="7" max="7" width="12.54296875" style="117" bestFit="1" customWidth="1"/>
    <col min="8" max="8" width="12.26953125" style="117" customWidth="1"/>
    <col min="9" max="256" width="8" style="117"/>
    <col min="257" max="257" width="36.7265625" style="117" customWidth="1"/>
    <col min="258" max="262" width="15.7265625" style="117" customWidth="1"/>
    <col min="263" max="263" width="12.54296875" style="117" bestFit="1" customWidth="1"/>
    <col min="264" max="264" width="12.26953125" style="117" customWidth="1"/>
    <col min="265" max="512" width="8" style="117"/>
    <col min="513" max="513" width="36.7265625" style="117" customWidth="1"/>
    <col min="514" max="518" width="15.7265625" style="117" customWidth="1"/>
    <col min="519" max="519" width="12.54296875" style="117" bestFit="1" customWidth="1"/>
    <col min="520" max="520" width="12.26953125" style="117" customWidth="1"/>
    <col min="521" max="768" width="8" style="117"/>
    <col min="769" max="769" width="36.7265625" style="117" customWidth="1"/>
    <col min="770" max="774" width="15.7265625" style="117" customWidth="1"/>
    <col min="775" max="775" width="12.54296875" style="117" bestFit="1" customWidth="1"/>
    <col min="776" max="776" width="12.26953125" style="117" customWidth="1"/>
    <col min="777" max="1024" width="8" style="117"/>
    <col min="1025" max="1025" width="36.7265625" style="117" customWidth="1"/>
    <col min="1026" max="1030" width="15.7265625" style="117" customWidth="1"/>
    <col min="1031" max="1031" width="12.54296875" style="117" bestFit="1" customWidth="1"/>
    <col min="1032" max="1032" width="12.26953125" style="117" customWidth="1"/>
    <col min="1033" max="1280" width="8" style="117"/>
    <col min="1281" max="1281" width="36.7265625" style="117" customWidth="1"/>
    <col min="1282" max="1286" width="15.7265625" style="117" customWidth="1"/>
    <col min="1287" max="1287" width="12.54296875" style="117" bestFit="1" customWidth="1"/>
    <col min="1288" max="1288" width="12.26953125" style="117" customWidth="1"/>
    <col min="1289" max="1536" width="8" style="117"/>
    <col min="1537" max="1537" width="36.7265625" style="117" customWidth="1"/>
    <col min="1538" max="1542" width="15.7265625" style="117" customWidth="1"/>
    <col min="1543" max="1543" width="12.54296875" style="117" bestFit="1" customWidth="1"/>
    <col min="1544" max="1544" width="12.26953125" style="117" customWidth="1"/>
    <col min="1545" max="1792" width="8" style="117"/>
    <col min="1793" max="1793" width="36.7265625" style="117" customWidth="1"/>
    <col min="1794" max="1798" width="15.7265625" style="117" customWidth="1"/>
    <col min="1799" max="1799" width="12.54296875" style="117" bestFit="1" customWidth="1"/>
    <col min="1800" max="1800" width="12.26953125" style="117" customWidth="1"/>
    <col min="1801" max="2048" width="8" style="117"/>
    <col min="2049" max="2049" width="36.7265625" style="117" customWidth="1"/>
    <col min="2050" max="2054" width="15.7265625" style="117" customWidth="1"/>
    <col min="2055" max="2055" width="12.54296875" style="117" bestFit="1" customWidth="1"/>
    <col min="2056" max="2056" width="12.26953125" style="117" customWidth="1"/>
    <col min="2057" max="2304" width="8" style="117"/>
    <col min="2305" max="2305" width="36.7265625" style="117" customWidth="1"/>
    <col min="2306" max="2310" width="15.7265625" style="117" customWidth="1"/>
    <col min="2311" max="2311" width="12.54296875" style="117" bestFit="1" customWidth="1"/>
    <col min="2312" max="2312" width="12.26953125" style="117" customWidth="1"/>
    <col min="2313" max="2560" width="8" style="117"/>
    <col min="2561" max="2561" width="36.7265625" style="117" customWidth="1"/>
    <col min="2562" max="2566" width="15.7265625" style="117" customWidth="1"/>
    <col min="2567" max="2567" width="12.54296875" style="117" bestFit="1" customWidth="1"/>
    <col min="2568" max="2568" width="12.26953125" style="117" customWidth="1"/>
    <col min="2569" max="2816" width="8" style="117"/>
    <col min="2817" max="2817" width="36.7265625" style="117" customWidth="1"/>
    <col min="2818" max="2822" width="15.7265625" style="117" customWidth="1"/>
    <col min="2823" max="2823" width="12.54296875" style="117" bestFit="1" customWidth="1"/>
    <col min="2824" max="2824" width="12.26953125" style="117" customWidth="1"/>
    <col min="2825" max="3072" width="8" style="117"/>
    <col min="3073" max="3073" width="36.7265625" style="117" customWidth="1"/>
    <col min="3074" max="3078" width="15.7265625" style="117" customWidth="1"/>
    <col min="3079" max="3079" width="12.54296875" style="117" bestFit="1" customWidth="1"/>
    <col min="3080" max="3080" width="12.26953125" style="117" customWidth="1"/>
    <col min="3081" max="3328" width="8" style="117"/>
    <col min="3329" max="3329" width="36.7265625" style="117" customWidth="1"/>
    <col min="3330" max="3334" width="15.7265625" style="117" customWidth="1"/>
    <col min="3335" max="3335" width="12.54296875" style="117" bestFit="1" customWidth="1"/>
    <col min="3336" max="3336" width="12.26953125" style="117" customWidth="1"/>
    <col min="3337" max="3584" width="8" style="117"/>
    <col min="3585" max="3585" width="36.7265625" style="117" customWidth="1"/>
    <col min="3586" max="3590" width="15.7265625" style="117" customWidth="1"/>
    <col min="3591" max="3591" width="12.54296875" style="117" bestFit="1" customWidth="1"/>
    <col min="3592" max="3592" width="12.26953125" style="117" customWidth="1"/>
    <col min="3593" max="3840" width="8" style="117"/>
    <col min="3841" max="3841" width="36.7265625" style="117" customWidth="1"/>
    <col min="3842" max="3846" width="15.7265625" style="117" customWidth="1"/>
    <col min="3847" max="3847" width="12.54296875" style="117" bestFit="1" customWidth="1"/>
    <col min="3848" max="3848" width="12.26953125" style="117" customWidth="1"/>
    <col min="3849" max="4096" width="8" style="117"/>
    <col min="4097" max="4097" width="36.7265625" style="117" customWidth="1"/>
    <col min="4098" max="4102" width="15.7265625" style="117" customWidth="1"/>
    <col min="4103" max="4103" width="12.54296875" style="117" bestFit="1" customWidth="1"/>
    <col min="4104" max="4104" width="12.26953125" style="117" customWidth="1"/>
    <col min="4105" max="4352" width="8" style="117"/>
    <col min="4353" max="4353" width="36.7265625" style="117" customWidth="1"/>
    <col min="4354" max="4358" width="15.7265625" style="117" customWidth="1"/>
    <col min="4359" max="4359" width="12.54296875" style="117" bestFit="1" customWidth="1"/>
    <col min="4360" max="4360" width="12.26953125" style="117" customWidth="1"/>
    <col min="4361" max="4608" width="8" style="117"/>
    <col min="4609" max="4609" width="36.7265625" style="117" customWidth="1"/>
    <col min="4610" max="4614" width="15.7265625" style="117" customWidth="1"/>
    <col min="4615" max="4615" width="12.54296875" style="117" bestFit="1" customWidth="1"/>
    <col min="4616" max="4616" width="12.26953125" style="117" customWidth="1"/>
    <col min="4617" max="4864" width="8" style="117"/>
    <col min="4865" max="4865" width="36.7265625" style="117" customWidth="1"/>
    <col min="4866" max="4870" width="15.7265625" style="117" customWidth="1"/>
    <col min="4871" max="4871" width="12.54296875" style="117" bestFit="1" customWidth="1"/>
    <col min="4872" max="4872" width="12.26953125" style="117" customWidth="1"/>
    <col min="4873" max="5120" width="8" style="117"/>
    <col min="5121" max="5121" width="36.7265625" style="117" customWidth="1"/>
    <col min="5122" max="5126" width="15.7265625" style="117" customWidth="1"/>
    <col min="5127" max="5127" width="12.54296875" style="117" bestFit="1" customWidth="1"/>
    <col min="5128" max="5128" width="12.26953125" style="117" customWidth="1"/>
    <col min="5129" max="5376" width="8" style="117"/>
    <col min="5377" max="5377" width="36.7265625" style="117" customWidth="1"/>
    <col min="5378" max="5382" width="15.7265625" style="117" customWidth="1"/>
    <col min="5383" max="5383" width="12.54296875" style="117" bestFit="1" customWidth="1"/>
    <col min="5384" max="5384" width="12.26953125" style="117" customWidth="1"/>
    <col min="5385" max="5632" width="8" style="117"/>
    <col min="5633" max="5633" width="36.7265625" style="117" customWidth="1"/>
    <col min="5634" max="5638" width="15.7265625" style="117" customWidth="1"/>
    <col min="5639" max="5639" width="12.54296875" style="117" bestFit="1" customWidth="1"/>
    <col min="5640" max="5640" width="12.26953125" style="117" customWidth="1"/>
    <col min="5641" max="5888" width="8" style="117"/>
    <col min="5889" max="5889" width="36.7265625" style="117" customWidth="1"/>
    <col min="5890" max="5894" width="15.7265625" style="117" customWidth="1"/>
    <col min="5895" max="5895" width="12.54296875" style="117" bestFit="1" customWidth="1"/>
    <col min="5896" max="5896" width="12.26953125" style="117" customWidth="1"/>
    <col min="5897" max="6144" width="8" style="117"/>
    <col min="6145" max="6145" width="36.7265625" style="117" customWidth="1"/>
    <col min="6146" max="6150" width="15.7265625" style="117" customWidth="1"/>
    <col min="6151" max="6151" width="12.54296875" style="117" bestFit="1" customWidth="1"/>
    <col min="6152" max="6152" width="12.26953125" style="117" customWidth="1"/>
    <col min="6153" max="6400" width="8" style="117"/>
    <col min="6401" max="6401" width="36.7265625" style="117" customWidth="1"/>
    <col min="6402" max="6406" width="15.7265625" style="117" customWidth="1"/>
    <col min="6407" max="6407" width="12.54296875" style="117" bestFit="1" customWidth="1"/>
    <col min="6408" max="6408" width="12.26953125" style="117" customWidth="1"/>
    <col min="6409" max="6656" width="8" style="117"/>
    <col min="6657" max="6657" width="36.7265625" style="117" customWidth="1"/>
    <col min="6658" max="6662" width="15.7265625" style="117" customWidth="1"/>
    <col min="6663" max="6663" width="12.54296875" style="117" bestFit="1" customWidth="1"/>
    <col min="6664" max="6664" width="12.26953125" style="117" customWidth="1"/>
    <col min="6665" max="6912" width="8" style="117"/>
    <col min="6913" max="6913" width="36.7265625" style="117" customWidth="1"/>
    <col min="6914" max="6918" width="15.7265625" style="117" customWidth="1"/>
    <col min="6919" max="6919" width="12.54296875" style="117" bestFit="1" customWidth="1"/>
    <col min="6920" max="6920" width="12.26953125" style="117" customWidth="1"/>
    <col min="6921" max="7168" width="8" style="117"/>
    <col min="7169" max="7169" width="36.7265625" style="117" customWidth="1"/>
    <col min="7170" max="7174" width="15.7265625" style="117" customWidth="1"/>
    <col min="7175" max="7175" width="12.54296875" style="117" bestFit="1" customWidth="1"/>
    <col min="7176" max="7176" width="12.26953125" style="117" customWidth="1"/>
    <col min="7177" max="7424" width="8" style="117"/>
    <col min="7425" max="7425" width="36.7265625" style="117" customWidth="1"/>
    <col min="7426" max="7430" width="15.7265625" style="117" customWidth="1"/>
    <col min="7431" max="7431" width="12.54296875" style="117" bestFit="1" customWidth="1"/>
    <col min="7432" max="7432" width="12.26953125" style="117" customWidth="1"/>
    <col min="7433" max="7680" width="8" style="117"/>
    <col min="7681" max="7681" width="36.7265625" style="117" customWidth="1"/>
    <col min="7682" max="7686" width="15.7265625" style="117" customWidth="1"/>
    <col min="7687" max="7687" width="12.54296875" style="117" bestFit="1" customWidth="1"/>
    <col min="7688" max="7688" width="12.26953125" style="117" customWidth="1"/>
    <col min="7689" max="7936" width="8" style="117"/>
    <col min="7937" max="7937" width="36.7265625" style="117" customWidth="1"/>
    <col min="7938" max="7942" width="15.7265625" style="117" customWidth="1"/>
    <col min="7943" max="7943" width="12.54296875" style="117" bestFit="1" customWidth="1"/>
    <col min="7944" max="7944" width="12.26953125" style="117" customWidth="1"/>
    <col min="7945" max="8192" width="8" style="117"/>
    <col min="8193" max="8193" width="36.7265625" style="117" customWidth="1"/>
    <col min="8194" max="8198" width="15.7265625" style="117" customWidth="1"/>
    <col min="8199" max="8199" width="12.54296875" style="117" bestFit="1" customWidth="1"/>
    <col min="8200" max="8200" width="12.26953125" style="117" customWidth="1"/>
    <col min="8201" max="8448" width="8" style="117"/>
    <col min="8449" max="8449" width="36.7265625" style="117" customWidth="1"/>
    <col min="8450" max="8454" width="15.7265625" style="117" customWidth="1"/>
    <col min="8455" max="8455" width="12.54296875" style="117" bestFit="1" customWidth="1"/>
    <col min="8456" max="8456" width="12.26953125" style="117" customWidth="1"/>
    <col min="8457" max="8704" width="8" style="117"/>
    <col min="8705" max="8705" width="36.7265625" style="117" customWidth="1"/>
    <col min="8706" max="8710" width="15.7265625" style="117" customWidth="1"/>
    <col min="8711" max="8711" width="12.54296875" style="117" bestFit="1" customWidth="1"/>
    <col min="8712" max="8712" width="12.26953125" style="117" customWidth="1"/>
    <col min="8713" max="8960" width="8" style="117"/>
    <col min="8961" max="8961" width="36.7265625" style="117" customWidth="1"/>
    <col min="8962" max="8966" width="15.7265625" style="117" customWidth="1"/>
    <col min="8967" max="8967" width="12.54296875" style="117" bestFit="1" customWidth="1"/>
    <col min="8968" max="8968" width="12.26953125" style="117" customWidth="1"/>
    <col min="8969" max="9216" width="8" style="117"/>
    <col min="9217" max="9217" width="36.7265625" style="117" customWidth="1"/>
    <col min="9218" max="9222" width="15.7265625" style="117" customWidth="1"/>
    <col min="9223" max="9223" width="12.54296875" style="117" bestFit="1" customWidth="1"/>
    <col min="9224" max="9224" width="12.26953125" style="117" customWidth="1"/>
    <col min="9225" max="9472" width="8" style="117"/>
    <col min="9473" max="9473" width="36.7265625" style="117" customWidth="1"/>
    <col min="9474" max="9478" width="15.7265625" style="117" customWidth="1"/>
    <col min="9479" max="9479" width="12.54296875" style="117" bestFit="1" customWidth="1"/>
    <col min="9480" max="9480" width="12.26953125" style="117" customWidth="1"/>
    <col min="9481" max="9728" width="8" style="117"/>
    <col min="9729" max="9729" width="36.7265625" style="117" customWidth="1"/>
    <col min="9730" max="9734" width="15.7265625" style="117" customWidth="1"/>
    <col min="9735" max="9735" width="12.54296875" style="117" bestFit="1" customWidth="1"/>
    <col min="9736" max="9736" width="12.26953125" style="117" customWidth="1"/>
    <col min="9737" max="9984" width="8" style="117"/>
    <col min="9985" max="9985" width="36.7265625" style="117" customWidth="1"/>
    <col min="9986" max="9990" width="15.7265625" style="117" customWidth="1"/>
    <col min="9991" max="9991" width="12.54296875" style="117" bestFit="1" customWidth="1"/>
    <col min="9992" max="9992" width="12.26953125" style="117" customWidth="1"/>
    <col min="9993" max="10240" width="8" style="117"/>
    <col min="10241" max="10241" width="36.7265625" style="117" customWidth="1"/>
    <col min="10242" max="10246" width="15.7265625" style="117" customWidth="1"/>
    <col min="10247" max="10247" width="12.54296875" style="117" bestFit="1" customWidth="1"/>
    <col min="10248" max="10248" width="12.26953125" style="117" customWidth="1"/>
    <col min="10249" max="10496" width="8" style="117"/>
    <col min="10497" max="10497" width="36.7265625" style="117" customWidth="1"/>
    <col min="10498" max="10502" width="15.7265625" style="117" customWidth="1"/>
    <col min="10503" max="10503" width="12.54296875" style="117" bestFit="1" customWidth="1"/>
    <col min="10504" max="10504" width="12.26953125" style="117" customWidth="1"/>
    <col min="10505" max="10752" width="8" style="117"/>
    <col min="10753" max="10753" width="36.7265625" style="117" customWidth="1"/>
    <col min="10754" max="10758" width="15.7265625" style="117" customWidth="1"/>
    <col min="10759" max="10759" width="12.54296875" style="117" bestFit="1" customWidth="1"/>
    <col min="10760" max="10760" width="12.26953125" style="117" customWidth="1"/>
    <col min="10761" max="11008" width="8" style="117"/>
    <col min="11009" max="11009" width="36.7265625" style="117" customWidth="1"/>
    <col min="11010" max="11014" width="15.7265625" style="117" customWidth="1"/>
    <col min="11015" max="11015" width="12.54296875" style="117" bestFit="1" customWidth="1"/>
    <col min="11016" max="11016" width="12.26953125" style="117" customWidth="1"/>
    <col min="11017" max="11264" width="8" style="117"/>
    <col min="11265" max="11265" width="36.7265625" style="117" customWidth="1"/>
    <col min="11266" max="11270" width="15.7265625" style="117" customWidth="1"/>
    <col min="11271" max="11271" width="12.54296875" style="117" bestFit="1" customWidth="1"/>
    <col min="11272" max="11272" width="12.26953125" style="117" customWidth="1"/>
    <col min="11273" max="11520" width="8" style="117"/>
    <col min="11521" max="11521" width="36.7265625" style="117" customWidth="1"/>
    <col min="11522" max="11526" width="15.7265625" style="117" customWidth="1"/>
    <col min="11527" max="11527" width="12.54296875" style="117" bestFit="1" customWidth="1"/>
    <col min="11528" max="11528" width="12.26953125" style="117" customWidth="1"/>
    <col min="11529" max="11776" width="8" style="117"/>
    <col min="11777" max="11777" width="36.7265625" style="117" customWidth="1"/>
    <col min="11778" max="11782" width="15.7265625" style="117" customWidth="1"/>
    <col min="11783" max="11783" width="12.54296875" style="117" bestFit="1" customWidth="1"/>
    <col min="11784" max="11784" width="12.26953125" style="117" customWidth="1"/>
    <col min="11785" max="12032" width="8" style="117"/>
    <col min="12033" max="12033" width="36.7265625" style="117" customWidth="1"/>
    <col min="12034" max="12038" width="15.7265625" style="117" customWidth="1"/>
    <col min="12039" max="12039" width="12.54296875" style="117" bestFit="1" customWidth="1"/>
    <col min="12040" max="12040" width="12.26953125" style="117" customWidth="1"/>
    <col min="12041" max="12288" width="8" style="117"/>
    <col min="12289" max="12289" width="36.7265625" style="117" customWidth="1"/>
    <col min="12290" max="12294" width="15.7265625" style="117" customWidth="1"/>
    <col min="12295" max="12295" width="12.54296875" style="117" bestFit="1" customWidth="1"/>
    <col min="12296" max="12296" width="12.26953125" style="117" customWidth="1"/>
    <col min="12297" max="12544" width="8" style="117"/>
    <col min="12545" max="12545" width="36.7265625" style="117" customWidth="1"/>
    <col min="12546" max="12550" width="15.7265625" style="117" customWidth="1"/>
    <col min="12551" max="12551" width="12.54296875" style="117" bestFit="1" customWidth="1"/>
    <col min="12552" max="12552" width="12.26953125" style="117" customWidth="1"/>
    <col min="12553" max="12800" width="8" style="117"/>
    <col min="12801" max="12801" width="36.7265625" style="117" customWidth="1"/>
    <col min="12802" max="12806" width="15.7265625" style="117" customWidth="1"/>
    <col min="12807" max="12807" width="12.54296875" style="117" bestFit="1" customWidth="1"/>
    <col min="12808" max="12808" width="12.26953125" style="117" customWidth="1"/>
    <col min="12809" max="13056" width="8" style="117"/>
    <col min="13057" max="13057" width="36.7265625" style="117" customWidth="1"/>
    <col min="13058" max="13062" width="15.7265625" style="117" customWidth="1"/>
    <col min="13063" max="13063" width="12.54296875" style="117" bestFit="1" customWidth="1"/>
    <col min="13064" max="13064" width="12.26953125" style="117" customWidth="1"/>
    <col min="13065" max="13312" width="8" style="117"/>
    <col min="13313" max="13313" width="36.7265625" style="117" customWidth="1"/>
    <col min="13314" max="13318" width="15.7265625" style="117" customWidth="1"/>
    <col min="13319" max="13319" width="12.54296875" style="117" bestFit="1" customWidth="1"/>
    <col min="13320" max="13320" width="12.26953125" style="117" customWidth="1"/>
    <col min="13321" max="13568" width="8" style="117"/>
    <col min="13569" max="13569" width="36.7265625" style="117" customWidth="1"/>
    <col min="13570" max="13574" width="15.7265625" style="117" customWidth="1"/>
    <col min="13575" max="13575" width="12.54296875" style="117" bestFit="1" customWidth="1"/>
    <col min="13576" max="13576" width="12.26953125" style="117" customWidth="1"/>
    <col min="13577" max="13824" width="8" style="117"/>
    <col min="13825" max="13825" width="36.7265625" style="117" customWidth="1"/>
    <col min="13826" max="13830" width="15.7265625" style="117" customWidth="1"/>
    <col min="13831" max="13831" width="12.54296875" style="117" bestFit="1" customWidth="1"/>
    <col min="13832" max="13832" width="12.26953125" style="117" customWidth="1"/>
    <col min="13833" max="14080" width="8" style="117"/>
    <col min="14081" max="14081" width="36.7265625" style="117" customWidth="1"/>
    <col min="14082" max="14086" width="15.7265625" style="117" customWidth="1"/>
    <col min="14087" max="14087" width="12.54296875" style="117" bestFit="1" customWidth="1"/>
    <col min="14088" max="14088" width="12.26953125" style="117" customWidth="1"/>
    <col min="14089" max="14336" width="8" style="117"/>
    <col min="14337" max="14337" width="36.7265625" style="117" customWidth="1"/>
    <col min="14338" max="14342" width="15.7265625" style="117" customWidth="1"/>
    <col min="14343" max="14343" width="12.54296875" style="117" bestFit="1" customWidth="1"/>
    <col min="14344" max="14344" width="12.26953125" style="117" customWidth="1"/>
    <col min="14345" max="14592" width="8" style="117"/>
    <col min="14593" max="14593" width="36.7265625" style="117" customWidth="1"/>
    <col min="14594" max="14598" width="15.7265625" style="117" customWidth="1"/>
    <col min="14599" max="14599" width="12.54296875" style="117" bestFit="1" customWidth="1"/>
    <col min="14600" max="14600" width="12.26953125" style="117" customWidth="1"/>
    <col min="14601" max="14848" width="8" style="117"/>
    <col min="14849" max="14849" width="36.7265625" style="117" customWidth="1"/>
    <col min="14850" max="14854" width="15.7265625" style="117" customWidth="1"/>
    <col min="14855" max="14855" width="12.54296875" style="117" bestFit="1" customWidth="1"/>
    <col min="14856" max="14856" width="12.26953125" style="117" customWidth="1"/>
    <col min="14857" max="15104" width="8" style="117"/>
    <col min="15105" max="15105" width="36.7265625" style="117" customWidth="1"/>
    <col min="15106" max="15110" width="15.7265625" style="117" customWidth="1"/>
    <col min="15111" max="15111" width="12.54296875" style="117" bestFit="1" customWidth="1"/>
    <col min="15112" max="15112" width="12.26953125" style="117" customWidth="1"/>
    <col min="15113" max="15360" width="8" style="117"/>
    <col min="15361" max="15361" width="36.7265625" style="117" customWidth="1"/>
    <col min="15362" max="15366" width="15.7265625" style="117" customWidth="1"/>
    <col min="15367" max="15367" width="12.54296875" style="117" bestFit="1" customWidth="1"/>
    <col min="15368" max="15368" width="12.26953125" style="117" customWidth="1"/>
    <col min="15369" max="15616" width="8" style="117"/>
    <col min="15617" max="15617" width="36.7265625" style="117" customWidth="1"/>
    <col min="15618" max="15622" width="15.7265625" style="117" customWidth="1"/>
    <col min="15623" max="15623" width="12.54296875" style="117" bestFit="1" customWidth="1"/>
    <col min="15624" max="15624" width="12.26953125" style="117" customWidth="1"/>
    <col min="15625" max="15872" width="8" style="117"/>
    <col min="15873" max="15873" width="36.7265625" style="117" customWidth="1"/>
    <col min="15874" max="15878" width="15.7265625" style="117" customWidth="1"/>
    <col min="15879" max="15879" width="12.54296875" style="117" bestFit="1" customWidth="1"/>
    <col min="15880" max="15880" width="12.26953125" style="117" customWidth="1"/>
    <col min="15881" max="16128" width="8" style="117"/>
    <col min="16129" max="16129" width="36.7265625" style="117" customWidth="1"/>
    <col min="16130" max="16134" width="15.7265625" style="117" customWidth="1"/>
    <col min="16135" max="16135" width="12.54296875" style="117" bestFit="1" customWidth="1"/>
    <col min="16136" max="16136" width="12.26953125" style="117" customWidth="1"/>
    <col min="16137" max="16384" width="8" style="117"/>
  </cols>
  <sheetData>
    <row r="1" spans="1:8" ht="15.5">
      <c r="A1" s="1096" t="s">
        <v>476</v>
      </c>
      <c r="B1" s="1096"/>
      <c r="C1" s="1096"/>
      <c r="D1" s="1096"/>
      <c r="E1" s="1096"/>
      <c r="F1" s="1096"/>
      <c r="G1" s="142"/>
    </row>
    <row r="2" spans="1:8" ht="14.5">
      <c r="A2" s="1097"/>
      <c r="B2" s="1098"/>
      <c r="C2" s="1098"/>
      <c r="D2" s="1098"/>
      <c r="E2" s="1098"/>
      <c r="F2" s="1098"/>
      <c r="G2" s="135"/>
    </row>
    <row r="3" spans="1:8" ht="15.5">
      <c r="A3" s="1096" t="s">
        <v>636</v>
      </c>
      <c r="B3" s="1099"/>
      <c r="C3" s="1099"/>
      <c r="D3" s="1099"/>
      <c r="E3" s="1099"/>
      <c r="F3" s="1099"/>
      <c r="G3" s="135"/>
    </row>
    <row r="4" spans="1:8" ht="13.5" thickBot="1">
      <c r="A4" s="141"/>
      <c r="B4" s="141"/>
      <c r="C4" s="141"/>
      <c r="D4" s="141"/>
      <c r="E4" s="141"/>
      <c r="F4" s="141"/>
      <c r="G4" s="135"/>
    </row>
    <row r="5" spans="1:8" ht="27.75" customHeight="1" thickBot="1">
      <c r="A5" s="140" t="s">
        <v>115</v>
      </c>
      <c r="B5" s="139" t="s">
        <v>114</v>
      </c>
      <c r="C5" s="139" t="s">
        <v>113</v>
      </c>
      <c r="D5" s="138" t="s">
        <v>112</v>
      </c>
      <c r="E5" s="137" t="s">
        <v>111</v>
      </c>
      <c r="F5" s="136" t="s">
        <v>110</v>
      </c>
      <c r="G5" s="135"/>
    </row>
    <row r="6" spans="1:8" ht="16" customHeight="1">
      <c r="A6" s="861"/>
      <c r="B6" s="1015"/>
      <c r="C6" s="1015"/>
      <c r="D6" s="1016"/>
      <c r="E6" s="886"/>
      <c r="F6" s="885"/>
      <c r="G6" s="124"/>
    </row>
    <row r="7" spans="1:8" ht="27.75" customHeight="1">
      <c r="A7" s="861" t="s">
        <v>466</v>
      </c>
      <c r="B7" s="862" t="s">
        <v>108</v>
      </c>
      <c r="C7" s="863">
        <v>1000000</v>
      </c>
      <c r="D7" s="864">
        <v>7406645</v>
      </c>
      <c r="E7" s="865">
        <v>2019</v>
      </c>
      <c r="F7" s="1039">
        <v>5.3749999999999999E-2</v>
      </c>
      <c r="G7" s="124"/>
      <c r="H7" s="134"/>
    </row>
    <row r="8" spans="1:8" ht="16" customHeight="1">
      <c r="A8" s="867"/>
      <c r="B8" s="868"/>
      <c r="C8" s="869"/>
      <c r="D8" s="870"/>
      <c r="E8" s="871"/>
      <c r="F8" s="872"/>
      <c r="G8" s="124"/>
      <c r="H8" s="134"/>
    </row>
    <row r="9" spans="1:8" ht="27.75" customHeight="1">
      <c r="A9" s="861" t="s">
        <v>467</v>
      </c>
      <c r="B9" s="862" t="s">
        <v>107</v>
      </c>
      <c r="C9" s="863">
        <v>5000000</v>
      </c>
      <c r="D9" s="864">
        <v>5000000</v>
      </c>
      <c r="E9" s="865">
        <v>2020</v>
      </c>
      <c r="F9" s="1039">
        <v>6.7500000000000004E-2</v>
      </c>
      <c r="G9" s="124"/>
      <c r="H9" s="134"/>
    </row>
    <row r="10" spans="1:8" ht="16" customHeight="1">
      <c r="A10" s="867"/>
      <c r="B10" s="868"/>
      <c r="C10" s="869"/>
      <c r="D10" s="870"/>
      <c r="E10" s="873"/>
      <c r="F10" s="872"/>
      <c r="G10" s="124"/>
      <c r="H10" s="134"/>
    </row>
    <row r="11" spans="1:8" ht="27.75" customHeight="1">
      <c r="A11" s="861" t="s">
        <v>468</v>
      </c>
      <c r="B11" s="862" t="s">
        <v>108</v>
      </c>
      <c r="C11" s="863">
        <v>1000000</v>
      </c>
      <c r="D11" s="864">
        <v>7406645</v>
      </c>
      <c r="E11" s="865">
        <v>2020</v>
      </c>
      <c r="F11" s="1039">
        <v>6.5000000000000002E-2</v>
      </c>
      <c r="G11" s="124"/>
      <c r="H11" s="134"/>
    </row>
    <row r="12" spans="1:8" ht="16" customHeight="1">
      <c r="A12" s="867"/>
      <c r="B12" s="868"/>
      <c r="C12" s="869"/>
      <c r="D12" s="874"/>
      <c r="E12" s="873"/>
      <c r="F12" s="872"/>
      <c r="G12" s="124"/>
      <c r="H12" s="134"/>
    </row>
    <row r="13" spans="1:8" ht="27.75" customHeight="1">
      <c r="A13" s="861" t="s">
        <v>469</v>
      </c>
      <c r="B13" s="862" t="s">
        <v>107</v>
      </c>
      <c r="C13" s="863">
        <v>4000000</v>
      </c>
      <c r="D13" s="864">
        <v>4000000</v>
      </c>
      <c r="E13" s="865">
        <v>2017</v>
      </c>
      <c r="F13" s="1039">
        <v>6.25E-2</v>
      </c>
      <c r="G13" s="124"/>
      <c r="H13" s="134"/>
    </row>
    <row r="14" spans="1:8" ht="16" customHeight="1">
      <c r="A14" s="867"/>
      <c r="B14" s="868"/>
      <c r="C14" s="869"/>
      <c r="D14" s="874"/>
      <c r="E14" s="873"/>
      <c r="F14" s="872"/>
      <c r="G14" s="124"/>
      <c r="H14" s="134"/>
    </row>
    <row r="15" spans="1:8" ht="27.75" customHeight="1">
      <c r="A15" s="861" t="s">
        <v>470</v>
      </c>
      <c r="B15" s="862" t="s">
        <v>108</v>
      </c>
      <c r="C15" s="863">
        <v>1000000</v>
      </c>
      <c r="D15" s="864">
        <v>7406645</v>
      </c>
      <c r="E15" s="865">
        <v>2022</v>
      </c>
      <c r="F15" s="1039">
        <v>6.5000000000000002E-2</v>
      </c>
      <c r="G15" s="124"/>
      <c r="H15" s="134"/>
    </row>
    <row r="16" spans="1:8" ht="16" customHeight="1">
      <c r="A16" s="867"/>
      <c r="B16" s="868"/>
      <c r="C16" s="869"/>
      <c r="D16" s="874"/>
      <c r="E16" s="873"/>
      <c r="F16" s="872"/>
      <c r="G16" s="124"/>
      <c r="H16" s="134"/>
    </row>
    <row r="17" spans="1:8" ht="27.75" customHeight="1">
      <c r="A17" s="861" t="s">
        <v>471</v>
      </c>
      <c r="B17" s="862" t="s">
        <v>107</v>
      </c>
      <c r="C17" s="863">
        <v>6000000</v>
      </c>
      <c r="D17" s="864">
        <v>6000000</v>
      </c>
      <c r="E17" s="865">
        <v>2018</v>
      </c>
      <c r="F17" s="1039">
        <v>5.2499999999999998E-2</v>
      </c>
      <c r="G17" s="124"/>
      <c r="H17" s="134"/>
    </row>
    <row r="18" spans="1:8" ht="16" customHeight="1">
      <c r="A18" s="867"/>
      <c r="B18" s="868"/>
      <c r="C18" s="869"/>
      <c r="D18" s="874"/>
      <c r="E18" s="873"/>
      <c r="F18" s="872"/>
      <c r="G18" s="124"/>
      <c r="H18" s="134"/>
    </row>
    <row r="19" spans="1:8" ht="27.75" customHeight="1">
      <c r="A19" s="861" t="s">
        <v>472</v>
      </c>
      <c r="B19" s="862" t="s">
        <v>108</v>
      </c>
      <c r="C19" s="863">
        <v>1400000</v>
      </c>
      <c r="D19" s="863">
        <v>10369303</v>
      </c>
      <c r="E19" s="865">
        <v>2024</v>
      </c>
      <c r="F19" s="1039">
        <v>5.7500000000000002E-2</v>
      </c>
      <c r="G19" s="124"/>
      <c r="H19" s="134"/>
    </row>
    <row r="20" spans="1:8" ht="16" customHeight="1">
      <c r="A20" s="867"/>
      <c r="B20" s="868"/>
      <c r="C20" s="869"/>
      <c r="D20" s="874"/>
      <c r="E20" s="873"/>
      <c r="F20" s="872"/>
      <c r="G20" s="124"/>
      <c r="H20" s="134"/>
    </row>
    <row r="21" spans="1:8" ht="27.75" customHeight="1">
      <c r="A21" s="861" t="s">
        <v>497</v>
      </c>
      <c r="B21" s="862" t="s">
        <v>107</v>
      </c>
      <c r="C21" s="863">
        <v>6000000</v>
      </c>
      <c r="D21" s="864">
        <v>6000000</v>
      </c>
      <c r="E21" s="865">
        <v>2025</v>
      </c>
      <c r="F21" s="1039">
        <v>4.4999999999999998E-2</v>
      </c>
      <c r="G21" s="124"/>
      <c r="H21" s="134"/>
    </row>
    <row r="22" spans="1:8" ht="16" customHeight="1">
      <c r="A22" s="867"/>
      <c r="B22" s="868"/>
      <c r="C22" s="869"/>
      <c r="D22" s="874"/>
      <c r="E22" s="873"/>
      <c r="F22" s="872"/>
      <c r="G22" s="124"/>
      <c r="H22" s="134"/>
    </row>
    <row r="23" spans="1:8" ht="27.75" customHeight="1">
      <c r="A23" s="861" t="s">
        <v>503</v>
      </c>
      <c r="B23" s="862" t="s">
        <v>107</v>
      </c>
      <c r="C23" s="863">
        <v>10000000</v>
      </c>
      <c r="D23" s="864">
        <v>10000000</v>
      </c>
      <c r="E23" s="865">
        <v>2026</v>
      </c>
      <c r="F23" s="1039">
        <v>4.2500000000000003E-2</v>
      </c>
      <c r="G23" s="124"/>
      <c r="H23" s="134"/>
    </row>
    <row r="24" spans="1:8" ht="16" customHeight="1">
      <c r="A24" s="867"/>
      <c r="B24" s="868"/>
      <c r="C24" s="869"/>
      <c r="D24" s="874"/>
      <c r="E24" s="873"/>
      <c r="F24" s="872"/>
      <c r="G24" s="124"/>
      <c r="H24" s="134"/>
    </row>
    <row r="25" spans="1:8" ht="27.75" customHeight="1">
      <c r="A25" s="861" t="s">
        <v>557</v>
      </c>
      <c r="B25" s="862" t="s">
        <v>107</v>
      </c>
      <c r="C25" s="863">
        <v>6000000</v>
      </c>
      <c r="D25" s="864">
        <v>6000000</v>
      </c>
      <c r="E25" s="865">
        <v>2021</v>
      </c>
      <c r="F25" s="1039">
        <v>2.75E-2</v>
      </c>
      <c r="G25" s="124"/>
      <c r="H25" s="134"/>
    </row>
    <row r="26" spans="1:8" ht="16" customHeight="1">
      <c r="A26" s="867"/>
      <c r="B26" s="868"/>
      <c r="C26" s="869"/>
      <c r="D26" s="869"/>
      <c r="E26" s="875"/>
      <c r="F26" s="876"/>
      <c r="G26" s="124"/>
      <c r="H26" s="134"/>
    </row>
    <row r="27" spans="1:8" ht="27.75" customHeight="1">
      <c r="A27" s="861" t="s">
        <v>567</v>
      </c>
      <c r="B27" s="862" t="s">
        <v>107</v>
      </c>
      <c r="C27" s="863">
        <v>3000000</v>
      </c>
      <c r="D27" s="864">
        <v>3000000</v>
      </c>
      <c r="E27" s="865">
        <v>2022</v>
      </c>
      <c r="F27" s="1039">
        <v>2.2499999999999999E-2</v>
      </c>
      <c r="G27" s="124"/>
      <c r="H27" s="134"/>
    </row>
    <row r="28" spans="1:8" ht="16" customHeight="1">
      <c r="A28" s="867"/>
      <c r="B28" s="868"/>
      <c r="C28" s="869"/>
      <c r="D28" s="869"/>
      <c r="E28" s="875"/>
      <c r="F28" s="876"/>
      <c r="G28" s="124"/>
      <c r="H28" s="134"/>
    </row>
    <row r="29" spans="1:8" ht="27.75" customHeight="1">
      <c r="A29" s="877" t="s">
        <v>568</v>
      </c>
      <c r="B29" s="878" t="s">
        <v>107</v>
      </c>
      <c r="C29" s="864">
        <v>5500000</v>
      </c>
      <c r="D29" s="864">
        <v>5500000</v>
      </c>
      <c r="E29" s="865">
        <v>2028</v>
      </c>
      <c r="F29" s="1039">
        <v>2.8750000000000001E-2</v>
      </c>
      <c r="G29" s="124"/>
      <c r="H29" s="134"/>
    </row>
    <row r="30" spans="1:8" ht="16" customHeight="1">
      <c r="A30" s="879"/>
      <c r="B30" s="880"/>
      <c r="C30" s="881"/>
      <c r="D30" s="882"/>
      <c r="E30" s="875"/>
      <c r="F30" s="876"/>
      <c r="G30" s="124"/>
      <c r="H30" s="134"/>
    </row>
    <row r="31" spans="1:8" ht="27.75" customHeight="1">
      <c r="A31" s="877" t="s">
        <v>499</v>
      </c>
      <c r="B31" s="878" t="s">
        <v>108</v>
      </c>
      <c r="C31" s="864">
        <v>2056802.165</v>
      </c>
      <c r="D31" s="864">
        <v>15234003.471386425</v>
      </c>
      <c r="E31" s="865"/>
      <c r="F31" s="866"/>
      <c r="G31" s="124"/>
      <c r="H31" s="134"/>
    </row>
    <row r="32" spans="1:8" ht="16" customHeight="1">
      <c r="A32" s="879"/>
      <c r="B32" s="880"/>
      <c r="C32" s="881"/>
      <c r="D32" s="882"/>
      <c r="E32" s="875"/>
      <c r="F32" s="876"/>
      <c r="G32" s="124"/>
      <c r="H32" s="134"/>
    </row>
    <row r="33" spans="1:8" ht="27.75" customHeight="1">
      <c r="A33" s="877" t="s">
        <v>500</v>
      </c>
      <c r="B33" s="878" t="s">
        <v>107</v>
      </c>
      <c r="C33" s="864">
        <v>5442189.0939999996</v>
      </c>
      <c r="D33" s="864">
        <v>5442189.0939999996</v>
      </c>
      <c r="E33" s="865"/>
      <c r="F33" s="866"/>
      <c r="G33" s="124"/>
      <c r="H33" s="134"/>
    </row>
    <row r="34" spans="1:8" ht="16" customHeight="1">
      <c r="A34" s="879"/>
      <c r="B34" s="880"/>
      <c r="C34" s="881"/>
      <c r="D34" s="882"/>
      <c r="E34" s="875"/>
      <c r="F34" s="876"/>
      <c r="G34" s="124"/>
      <c r="H34" s="134"/>
    </row>
    <row r="35" spans="1:8" ht="27.75" customHeight="1">
      <c r="A35" s="877" t="s">
        <v>501</v>
      </c>
      <c r="B35" s="878" t="s">
        <v>502</v>
      </c>
      <c r="C35" s="864">
        <v>36902.699999999997</v>
      </c>
      <c r="D35" s="864">
        <v>239506.82610749998</v>
      </c>
      <c r="E35" s="865"/>
      <c r="F35" s="866"/>
      <c r="G35" s="124"/>
      <c r="H35" s="134"/>
    </row>
    <row r="36" spans="1:8" ht="16" customHeight="1">
      <c r="A36" s="879"/>
      <c r="B36" s="880"/>
      <c r="C36" s="881"/>
      <c r="D36" s="882"/>
      <c r="E36" s="875"/>
      <c r="F36" s="876"/>
      <c r="G36" s="124"/>
      <c r="H36" s="134"/>
    </row>
    <row r="37" spans="1:8" ht="27.75" customHeight="1">
      <c r="A37" s="130" t="s">
        <v>422</v>
      </c>
      <c r="B37" s="129"/>
      <c r="C37" s="128"/>
      <c r="D37" s="127">
        <v>99004937.391493931</v>
      </c>
      <c r="E37" s="126"/>
      <c r="F37" s="125"/>
      <c r="G37" s="124"/>
      <c r="H37" s="134"/>
    </row>
    <row r="38" spans="1:8" ht="16" customHeight="1">
      <c r="A38" s="861"/>
      <c r="B38" s="862"/>
      <c r="C38" s="863"/>
      <c r="D38" s="863"/>
      <c r="E38" s="883"/>
      <c r="F38" s="884"/>
      <c r="G38" s="124"/>
      <c r="H38" s="134"/>
    </row>
    <row r="39" spans="1:8" ht="27.75" customHeight="1">
      <c r="A39" s="861" t="s">
        <v>109</v>
      </c>
      <c r="B39" s="862" t="s">
        <v>107</v>
      </c>
      <c r="C39" s="863">
        <v>18230000</v>
      </c>
      <c r="D39" s="863">
        <v>18230000</v>
      </c>
      <c r="E39" s="883"/>
      <c r="F39" s="885"/>
      <c r="G39" s="124"/>
      <c r="H39" s="134"/>
    </row>
    <row r="40" spans="1:8" ht="16" customHeight="1">
      <c r="A40" s="861" t="s">
        <v>423</v>
      </c>
      <c r="B40" s="862" t="s">
        <v>108</v>
      </c>
      <c r="C40" s="863">
        <v>103600</v>
      </c>
      <c r="D40" s="863">
        <v>767328.42200000002</v>
      </c>
      <c r="E40" s="883"/>
      <c r="F40" s="885"/>
      <c r="G40" s="124"/>
      <c r="H40" s="134"/>
    </row>
    <row r="41" spans="1:8" ht="27.75" customHeight="1">
      <c r="A41" s="861" t="s">
        <v>424</v>
      </c>
      <c r="B41" s="862" t="s">
        <v>108</v>
      </c>
      <c r="C41" s="863">
        <v>1500000</v>
      </c>
      <c r="D41" s="863">
        <v>11109967.5</v>
      </c>
      <c r="E41" s="883"/>
      <c r="F41" s="885"/>
      <c r="G41" s="124"/>
      <c r="H41" s="134"/>
    </row>
    <row r="42" spans="1:8" ht="27.75" customHeight="1">
      <c r="A42" s="861" t="s">
        <v>538</v>
      </c>
      <c r="B42" s="862" t="s">
        <v>107</v>
      </c>
      <c r="C42" s="863">
        <v>300000</v>
      </c>
      <c r="D42" s="863">
        <v>300000</v>
      </c>
      <c r="E42" s="883"/>
      <c r="F42" s="885"/>
      <c r="G42" s="124"/>
      <c r="H42" s="134"/>
    </row>
    <row r="43" spans="1:8" ht="16" customHeight="1">
      <c r="A43" s="133"/>
      <c r="B43" s="132"/>
      <c r="C43" s="131"/>
      <c r="D43" s="863"/>
      <c r="E43" s="883"/>
      <c r="F43" s="885"/>
      <c r="G43" s="124"/>
      <c r="H43" s="134"/>
    </row>
    <row r="44" spans="1:8" ht="27.75" customHeight="1">
      <c r="A44" s="130" t="s">
        <v>425</v>
      </c>
      <c r="B44" s="129"/>
      <c r="C44" s="128"/>
      <c r="D44" s="127">
        <v>30407295.921999998</v>
      </c>
      <c r="E44" s="126"/>
      <c r="F44" s="125"/>
      <c r="G44" s="124"/>
      <c r="H44" s="134"/>
    </row>
    <row r="45" spans="1:8" ht="16" customHeight="1">
      <c r="A45" s="861"/>
      <c r="B45" s="862"/>
      <c r="C45" s="863"/>
      <c r="D45" s="1018"/>
      <c r="E45" s="886"/>
      <c r="F45" s="885"/>
      <c r="G45" s="124"/>
      <c r="H45" s="134"/>
    </row>
    <row r="46" spans="1:8" ht="27.75" customHeight="1" thickBot="1">
      <c r="A46" s="123" t="s">
        <v>426</v>
      </c>
      <c r="B46" s="887"/>
      <c r="C46" s="888"/>
      <c r="D46" s="122">
        <v>129412233.31349394</v>
      </c>
      <c r="E46" s="889"/>
      <c r="F46" s="890"/>
      <c r="G46" s="124"/>
      <c r="H46" s="134"/>
    </row>
    <row r="47" spans="1:8" ht="15" customHeight="1">
      <c r="A47" s="121"/>
      <c r="G47" s="119"/>
    </row>
    <row r="48" spans="1:8" ht="15" customHeight="1">
      <c r="A48" s="43" t="s">
        <v>0</v>
      </c>
      <c r="G48" s="119"/>
    </row>
    <row r="49" spans="3:7">
      <c r="G49" s="119"/>
    </row>
    <row r="50" spans="3:7">
      <c r="C50" s="120"/>
      <c r="G50" s="119"/>
    </row>
    <row r="51" spans="3:7">
      <c r="G51" s="119"/>
    </row>
    <row r="52" spans="3:7">
      <c r="G52" s="119"/>
    </row>
    <row r="53" spans="3:7">
      <c r="C53" s="120"/>
      <c r="G53" s="119"/>
    </row>
    <row r="54" spans="3:7">
      <c r="G54" s="119"/>
    </row>
    <row r="55" spans="3:7">
      <c r="G55" s="119"/>
    </row>
    <row r="56" spans="3:7">
      <c r="G56" s="119"/>
    </row>
    <row r="57" spans="3:7">
      <c r="G57" s="119"/>
    </row>
    <row r="58" spans="3:7">
      <c r="G58" s="119"/>
    </row>
    <row r="59" spans="3:7">
      <c r="G59" s="119"/>
    </row>
    <row r="60" spans="3:7">
      <c r="G60" s="119"/>
    </row>
    <row r="61" spans="3:7">
      <c r="G61" s="119"/>
    </row>
    <row r="62" spans="3:7">
      <c r="G62" s="119"/>
    </row>
    <row r="63" spans="3:7">
      <c r="G63" s="119"/>
    </row>
    <row r="64" spans="3:7">
      <c r="G64" s="119"/>
    </row>
    <row r="65" spans="7:7">
      <c r="G65" s="119"/>
    </row>
    <row r="66" spans="7:7">
      <c r="G66" s="119"/>
    </row>
    <row r="67" spans="7:7">
      <c r="G67" s="119"/>
    </row>
    <row r="68" spans="7:7">
      <c r="G68" s="119"/>
    </row>
    <row r="69" spans="7:7">
      <c r="G69" s="119"/>
    </row>
    <row r="70" spans="7:7">
      <c r="G70" s="119"/>
    </row>
    <row r="71" spans="7:7">
      <c r="G71" s="119"/>
    </row>
    <row r="72" spans="7:7">
      <c r="G72" s="119"/>
    </row>
    <row r="73" spans="7:7">
      <c r="G73" s="119"/>
    </row>
    <row r="74" spans="7:7">
      <c r="G74" s="119"/>
    </row>
    <row r="75" spans="7:7">
      <c r="G75" s="119"/>
    </row>
    <row r="76" spans="7:7">
      <c r="G76" s="119"/>
    </row>
    <row r="77" spans="7:7">
      <c r="G77" s="119"/>
    </row>
    <row r="78" spans="7:7">
      <c r="G78" s="119"/>
    </row>
  </sheetData>
  <mergeCells count="3">
    <mergeCell ref="A1:F1"/>
    <mergeCell ref="A2:F2"/>
    <mergeCell ref="A3:F3"/>
  </mergeCells>
  <printOptions horizontalCentered="1"/>
  <pageMargins left="0.70866141732283472" right="0.70866141732283472" top="0.74803149606299213" bottom="0.74803149606299213" header="0.31496062992125984" footer="0.31496062992125984"/>
  <pageSetup paperSize="9" scale="59" orientation="portrait" r:id="rId1"/>
  <headerFoot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50"/>
  <sheetViews>
    <sheetView view="pageBreakPreview" zoomScale="80" zoomScaleNormal="70" zoomScaleSheetLayoutView="80" workbookViewId="0">
      <pane xSplit="1" ySplit="4" topLeftCell="B5" activePane="bottomRight" state="frozen"/>
      <selection activeCell="M19" sqref="M19"/>
      <selection pane="topRight" activeCell="M19" sqref="M19"/>
      <selection pane="bottomLeft" activeCell="M19" sqref="M19"/>
      <selection pane="bottomRight" sqref="A1:I1"/>
    </sheetView>
  </sheetViews>
  <sheetFormatPr defaultColWidth="9.1796875" defaultRowHeight="12.5"/>
  <cols>
    <col min="1" max="1" width="13.26953125" style="146" customWidth="1"/>
    <col min="2" max="2" width="13.1796875" style="145" customWidth="1"/>
    <col min="3" max="3" width="14.1796875" style="145" customWidth="1"/>
    <col min="4" max="5" width="14.1796875" style="144" customWidth="1"/>
    <col min="6" max="6" width="13.1796875" style="145" customWidth="1"/>
    <col min="7" max="7" width="14.1796875" style="145" customWidth="1"/>
    <col min="8" max="9" width="14.1796875" style="144" customWidth="1"/>
    <col min="10" max="10" width="13.1796875" style="145" customWidth="1"/>
    <col min="11" max="11" width="14.1796875" style="145" customWidth="1"/>
    <col min="12" max="13" width="14.1796875" style="144" customWidth="1"/>
    <col min="14" max="14" width="13.1796875" style="145" customWidth="1"/>
    <col min="15" max="15" width="14.1796875" style="145" customWidth="1"/>
    <col min="16" max="17" width="14.1796875" style="144" customWidth="1"/>
    <col min="18" max="18" width="13.1796875" style="145" customWidth="1"/>
    <col min="19" max="19" width="14.1796875" style="145" customWidth="1"/>
    <col min="20" max="21" width="14.1796875" style="144" customWidth="1"/>
    <col min="22" max="16384" width="9.1796875" style="143"/>
  </cols>
  <sheetData>
    <row r="1" spans="1:21" ht="16.5" customHeight="1">
      <c r="A1" s="1103" t="s">
        <v>465</v>
      </c>
      <c r="B1" s="1104"/>
      <c r="C1" s="1104"/>
      <c r="D1" s="1105"/>
      <c r="E1" s="1105"/>
      <c r="F1" s="1105"/>
      <c r="G1" s="1105"/>
      <c r="H1" s="1106"/>
      <c r="I1" s="1106"/>
      <c r="J1" s="164"/>
      <c r="K1" s="164"/>
      <c r="L1" s="163"/>
      <c r="M1" s="160"/>
      <c r="N1" s="164"/>
      <c r="O1" s="164"/>
      <c r="P1" s="163"/>
      <c r="Q1" s="160"/>
      <c r="R1" s="161"/>
      <c r="S1" s="161"/>
      <c r="T1" s="160"/>
      <c r="U1" s="160"/>
    </row>
    <row r="2" spans="1:21" ht="13" thickBot="1">
      <c r="A2" s="162"/>
      <c r="B2" s="161"/>
      <c r="C2" s="161"/>
      <c r="D2" s="160"/>
      <c r="E2" s="160"/>
      <c r="F2" s="161"/>
      <c r="G2" s="161"/>
      <c r="H2" s="160"/>
      <c r="I2" s="160"/>
      <c r="J2" s="161"/>
      <c r="K2" s="161"/>
      <c r="L2" s="160"/>
      <c r="M2" s="160"/>
      <c r="N2" s="161"/>
      <c r="O2" s="161"/>
      <c r="P2" s="160"/>
      <c r="Q2" s="160"/>
      <c r="R2" s="161"/>
      <c r="S2" s="161"/>
      <c r="T2" s="160"/>
      <c r="U2" s="160"/>
    </row>
    <row r="3" spans="1:21" s="155" customFormat="1" ht="13.5" thickBot="1">
      <c r="A3" s="682" t="s">
        <v>47</v>
      </c>
      <c r="B3" s="1100" t="s">
        <v>127</v>
      </c>
      <c r="C3" s="1101"/>
      <c r="D3" s="1101"/>
      <c r="E3" s="1102"/>
      <c r="F3" s="1100" t="s">
        <v>128</v>
      </c>
      <c r="G3" s="1101"/>
      <c r="H3" s="1101"/>
      <c r="I3" s="1102"/>
      <c r="J3" s="1100" t="s">
        <v>126</v>
      </c>
      <c r="K3" s="1101"/>
      <c r="L3" s="1101"/>
      <c r="M3" s="1102"/>
      <c r="N3" s="1100" t="s">
        <v>127</v>
      </c>
      <c r="O3" s="1101"/>
      <c r="P3" s="1101"/>
      <c r="Q3" s="1102"/>
      <c r="R3" s="1100" t="s">
        <v>126</v>
      </c>
      <c r="S3" s="1101"/>
      <c r="T3" s="1101"/>
      <c r="U3" s="1102"/>
    </row>
    <row r="4" spans="1:21" s="155" customFormat="1" ht="76.5" customHeight="1" thickBot="1">
      <c r="A4" s="159" t="s">
        <v>125</v>
      </c>
      <c r="B4" s="158" t="s">
        <v>124</v>
      </c>
      <c r="C4" s="157" t="s">
        <v>122</v>
      </c>
      <c r="D4" s="157" t="s">
        <v>121</v>
      </c>
      <c r="E4" s="156" t="s">
        <v>120</v>
      </c>
      <c r="F4" s="158" t="s">
        <v>427</v>
      </c>
      <c r="G4" s="157" t="s">
        <v>122</v>
      </c>
      <c r="H4" s="157" t="s">
        <v>121</v>
      </c>
      <c r="I4" s="156" t="s">
        <v>120</v>
      </c>
      <c r="J4" s="158" t="s">
        <v>123</v>
      </c>
      <c r="K4" s="157" t="s">
        <v>122</v>
      </c>
      <c r="L4" s="157" t="s">
        <v>121</v>
      </c>
      <c r="M4" s="156" t="s">
        <v>120</v>
      </c>
      <c r="N4" s="158" t="s">
        <v>119</v>
      </c>
      <c r="O4" s="157" t="s">
        <v>118</v>
      </c>
      <c r="P4" s="157" t="s">
        <v>117</v>
      </c>
      <c r="Q4" s="156" t="s">
        <v>116</v>
      </c>
      <c r="R4" s="158" t="s">
        <v>119</v>
      </c>
      <c r="S4" s="157" t="s">
        <v>118</v>
      </c>
      <c r="T4" s="157" t="s">
        <v>117</v>
      </c>
      <c r="U4" s="156" t="s">
        <v>116</v>
      </c>
    </row>
    <row r="5" spans="1:21" ht="8.25" customHeight="1">
      <c r="A5" s="154"/>
      <c r="B5" s="151"/>
      <c r="C5" s="150"/>
      <c r="D5" s="153"/>
      <c r="E5" s="152"/>
      <c r="F5" s="151"/>
      <c r="G5" s="150"/>
      <c r="H5" s="149"/>
      <c r="I5" s="148"/>
      <c r="J5" s="151"/>
      <c r="K5" s="150"/>
      <c r="L5" s="149"/>
      <c r="M5" s="148"/>
      <c r="N5" s="151"/>
      <c r="O5" s="150"/>
      <c r="P5" s="149"/>
      <c r="Q5" s="148"/>
      <c r="R5" s="151"/>
      <c r="S5" s="150"/>
      <c r="T5" s="149"/>
      <c r="U5" s="148"/>
    </row>
    <row r="6" spans="1:21" s="733" customFormat="1" ht="34.5" customHeight="1">
      <c r="A6" s="1019">
        <v>42488</v>
      </c>
      <c r="B6" s="1020"/>
      <c r="C6" s="1021"/>
      <c r="D6" s="1022"/>
      <c r="E6" s="1023"/>
      <c r="F6" s="1020"/>
      <c r="G6" s="1021"/>
      <c r="H6" s="1022"/>
      <c r="I6" s="1023"/>
      <c r="J6" s="1020">
        <v>672000</v>
      </c>
      <c r="K6" s="1021">
        <v>672000</v>
      </c>
      <c r="L6" s="1022" t="s">
        <v>539</v>
      </c>
      <c r="M6" s="1023" t="s">
        <v>540</v>
      </c>
      <c r="N6" s="1020"/>
      <c r="O6" s="1021"/>
      <c r="P6" s="1022"/>
      <c r="Q6" s="1023"/>
      <c r="R6" s="1020"/>
      <c r="S6" s="1021"/>
      <c r="T6" s="1022"/>
      <c r="U6" s="1023"/>
    </row>
    <row r="7" spans="1:21" s="733" customFormat="1" ht="34.5" customHeight="1">
      <c r="A7" s="1024">
        <v>42493</v>
      </c>
      <c r="B7" s="1025"/>
      <c r="C7" s="1026"/>
      <c r="D7" s="1027"/>
      <c r="E7" s="1028"/>
      <c r="F7" s="1025"/>
      <c r="G7" s="1026"/>
      <c r="H7" s="1027"/>
      <c r="I7" s="1028"/>
      <c r="J7" s="1025">
        <v>575000</v>
      </c>
      <c r="K7" s="1026">
        <v>575000</v>
      </c>
      <c r="L7" s="1027" t="s">
        <v>541</v>
      </c>
      <c r="M7" s="1028" t="s">
        <v>540</v>
      </c>
      <c r="N7" s="1025"/>
      <c r="O7" s="1026"/>
      <c r="P7" s="1027"/>
      <c r="Q7" s="1028"/>
      <c r="R7" s="1025"/>
      <c r="S7" s="1026"/>
      <c r="T7" s="1027"/>
      <c r="U7" s="1028"/>
    </row>
    <row r="8" spans="1:21" s="733" customFormat="1" ht="34.5" customHeight="1">
      <c r="A8" s="1024">
        <v>42514</v>
      </c>
      <c r="B8" s="1025"/>
      <c r="C8" s="1026"/>
      <c r="D8" s="1027"/>
      <c r="E8" s="1028"/>
      <c r="F8" s="1025"/>
      <c r="G8" s="1026"/>
      <c r="H8" s="1027"/>
      <c r="I8" s="1028"/>
      <c r="J8" s="1025">
        <v>320000</v>
      </c>
      <c r="K8" s="1026">
        <v>320000</v>
      </c>
      <c r="L8" s="1027" t="s">
        <v>542</v>
      </c>
      <c r="M8" s="1028" t="s">
        <v>543</v>
      </c>
      <c r="N8" s="1025"/>
      <c r="O8" s="1026"/>
      <c r="P8" s="1027"/>
      <c r="Q8" s="1028"/>
      <c r="R8" s="1025">
        <v>16000</v>
      </c>
      <c r="S8" s="1026">
        <v>21000</v>
      </c>
      <c r="T8" s="1027" t="s">
        <v>544</v>
      </c>
      <c r="U8" s="1028" t="s">
        <v>545</v>
      </c>
    </row>
    <row r="9" spans="1:21" s="733" customFormat="1" ht="34.5" customHeight="1">
      <c r="A9" s="1024">
        <v>42521</v>
      </c>
      <c r="B9" s="1025"/>
      <c r="C9" s="1026"/>
      <c r="D9" s="1027"/>
      <c r="E9" s="1028"/>
      <c r="F9" s="1025"/>
      <c r="G9" s="1026"/>
      <c r="H9" s="1027"/>
      <c r="I9" s="1028"/>
      <c r="J9" s="1025">
        <v>683000</v>
      </c>
      <c r="K9" s="1026">
        <v>693000</v>
      </c>
      <c r="L9" s="1027" t="s">
        <v>546</v>
      </c>
      <c r="M9" s="1028" t="s">
        <v>543</v>
      </c>
      <c r="N9" s="1025"/>
      <c r="O9" s="1026"/>
      <c r="P9" s="1027"/>
      <c r="Q9" s="1028"/>
      <c r="R9" s="1025"/>
      <c r="S9" s="1026"/>
      <c r="T9" s="1027"/>
      <c r="U9" s="1028"/>
    </row>
    <row r="10" spans="1:21" s="733" customFormat="1" ht="34.5" customHeight="1">
      <c r="A10" s="1019">
        <v>42528</v>
      </c>
      <c r="B10" s="1020"/>
      <c r="C10" s="1021"/>
      <c r="D10" s="1022"/>
      <c r="E10" s="1023"/>
      <c r="F10" s="1020"/>
      <c r="G10" s="1021"/>
      <c r="H10" s="1022"/>
      <c r="I10" s="1023"/>
      <c r="J10" s="1020">
        <v>402000</v>
      </c>
      <c r="K10" s="1021">
        <v>402000</v>
      </c>
      <c r="L10" s="1022" t="s">
        <v>547</v>
      </c>
      <c r="M10" s="1023" t="s">
        <v>543</v>
      </c>
      <c r="N10" s="1020"/>
      <c r="O10" s="1021"/>
      <c r="P10" s="1022"/>
      <c r="Q10" s="1023"/>
      <c r="R10" s="1020"/>
      <c r="S10" s="1021"/>
      <c r="T10" s="1022"/>
      <c r="U10" s="1023"/>
    </row>
    <row r="11" spans="1:21" s="733" customFormat="1" ht="34.5" customHeight="1">
      <c r="A11" s="1019">
        <v>42549</v>
      </c>
      <c r="B11" s="1020"/>
      <c r="C11" s="1021"/>
      <c r="D11" s="1022"/>
      <c r="E11" s="1023"/>
      <c r="F11" s="1020"/>
      <c r="G11" s="1021"/>
      <c r="H11" s="1022"/>
      <c r="I11" s="1023"/>
      <c r="J11" s="1020">
        <v>562000</v>
      </c>
      <c r="K11" s="1021">
        <v>622000</v>
      </c>
      <c r="L11" s="1022" t="s">
        <v>548</v>
      </c>
      <c r="M11" s="1023" t="s">
        <v>549</v>
      </c>
      <c r="N11" s="1020"/>
      <c r="O11" s="1021"/>
      <c r="P11" s="1022"/>
      <c r="Q11" s="1023"/>
      <c r="R11" s="1020"/>
      <c r="S11" s="1021"/>
      <c r="T11" s="1022"/>
      <c r="U11" s="1023"/>
    </row>
    <row r="12" spans="1:21" s="733" customFormat="1" ht="34.5" customHeight="1">
      <c r="A12" s="1024">
        <v>42605</v>
      </c>
      <c r="B12" s="1025"/>
      <c r="C12" s="1026"/>
      <c r="D12" s="1027"/>
      <c r="E12" s="1028"/>
      <c r="F12" s="1025"/>
      <c r="G12" s="1026"/>
      <c r="H12" s="1027"/>
      <c r="I12" s="1028"/>
      <c r="J12" s="1025">
        <v>1151000</v>
      </c>
      <c r="K12" s="1026">
        <v>1551000</v>
      </c>
      <c r="L12" s="1027" t="s">
        <v>637</v>
      </c>
      <c r="M12" s="1028" t="s">
        <v>548</v>
      </c>
      <c r="N12" s="1025"/>
      <c r="O12" s="1026"/>
      <c r="P12" s="1027"/>
      <c r="Q12" s="1028"/>
      <c r="R12" s="1025"/>
      <c r="S12" s="1026"/>
      <c r="T12" s="1027"/>
      <c r="U12" s="1028"/>
    </row>
    <row r="13" spans="1:21" s="733" customFormat="1" ht="34.5" customHeight="1">
      <c r="A13" s="1024">
        <v>42612</v>
      </c>
      <c r="B13" s="1025"/>
      <c r="C13" s="1026"/>
      <c r="D13" s="1027"/>
      <c r="E13" s="1028"/>
      <c r="F13" s="1025"/>
      <c r="G13" s="1026"/>
      <c r="H13" s="1027"/>
      <c r="I13" s="1028"/>
      <c r="J13" s="1025">
        <v>406000</v>
      </c>
      <c r="K13" s="1026">
        <v>931000</v>
      </c>
      <c r="L13" s="1027" t="s">
        <v>638</v>
      </c>
      <c r="M13" s="1028" t="s">
        <v>558</v>
      </c>
      <c r="N13" s="1025"/>
      <c r="O13" s="1026"/>
      <c r="P13" s="1027"/>
      <c r="Q13" s="1028"/>
      <c r="R13" s="1025">
        <v>20100</v>
      </c>
      <c r="S13" s="1026">
        <v>22100</v>
      </c>
      <c r="T13" s="1027" t="s">
        <v>559</v>
      </c>
      <c r="U13" s="1028" t="s">
        <v>560</v>
      </c>
    </row>
    <row r="14" spans="1:21" s="733" customFormat="1" ht="34.5" customHeight="1">
      <c r="A14" s="1019">
        <v>42668</v>
      </c>
      <c r="B14" s="1020"/>
      <c r="C14" s="1021"/>
      <c r="D14" s="1022"/>
      <c r="E14" s="1023"/>
      <c r="F14" s="1020"/>
      <c r="G14" s="1021"/>
      <c r="H14" s="1022"/>
      <c r="I14" s="1023"/>
      <c r="J14" s="1020">
        <v>1200000</v>
      </c>
      <c r="K14" s="1021">
        <v>2492000</v>
      </c>
      <c r="L14" s="1022" t="s">
        <v>586</v>
      </c>
      <c r="M14" s="1023" t="s">
        <v>590</v>
      </c>
      <c r="N14" s="1020"/>
      <c r="O14" s="1021"/>
      <c r="P14" s="1022"/>
      <c r="Q14" s="1023"/>
      <c r="R14" s="1020">
        <v>29000</v>
      </c>
      <c r="S14" s="1021">
        <v>47700</v>
      </c>
      <c r="T14" s="1022" t="s">
        <v>593</v>
      </c>
      <c r="U14" s="1023" t="s">
        <v>594</v>
      </c>
    </row>
    <row r="15" spans="1:21" s="733" customFormat="1" ht="34.5" customHeight="1">
      <c r="A15" s="1024">
        <v>42696</v>
      </c>
      <c r="B15" s="1025"/>
      <c r="C15" s="1026"/>
      <c r="D15" s="1027"/>
      <c r="E15" s="1028"/>
      <c r="F15" s="1025">
        <v>10000</v>
      </c>
      <c r="G15" s="1026">
        <v>10000</v>
      </c>
      <c r="H15" s="1027" t="s">
        <v>599</v>
      </c>
      <c r="I15" s="1028" t="s">
        <v>599</v>
      </c>
      <c r="J15" s="1025">
        <v>1700000</v>
      </c>
      <c r="K15" s="1026">
        <v>2562000</v>
      </c>
      <c r="L15" s="1027" t="s">
        <v>587</v>
      </c>
      <c r="M15" s="1028" t="s">
        <v>591</v>
      </c>
      <c r="N15" s="1025"/>
      <c r="O15" s="1026"/>
      <c r="P15" s="1027"/>
      <c r="Q15" s="1028"/>
      <c r="R15" s="1025">
        <v>3000</v>
      </c>
      <c r="S15" s="1026">
        <v>11000</v>
      </c>
      <c r="T15" s="1027" t="s">
        <v>595</v>
      </c>
      <c r="U15" s="1028" t="s">
        <v>596</v>
      </c>
    </row>
    <row r="16" spans="1:21" s="733" customFormat="1" ht="34.5" customHeight="1">
      <c r="A16" s="1024">
        <v>42703</v>
      </c>
      <c r="B16" s="1025"/>
      <c r="C16" s="1026"/>
      <c r="D16" s="1027"/>
      <c r="E16" s="1028"/>
      <c r="F16" s="1025"/>
      <c r="G16" s="1026"/>
      <c r="H16" s="1027"/>
      <c r="I16" s="1028"/>
      <c r="J16" s="1025">
        <v>700000</v>
      </c>
      <c r="K16" s="1026">
        <v>1268000</v>
      </c>
      <c r="L16" s="1027" t="s">
        <v>588</v>
      </c>
      <c r="M16" s="1028" t="s">
        <v>591</v>
      </c>
      <c r="N16" s="1025"/>
      <c r="O16" s="1026"/>
      <c r="P16" s="1027"/>
      <c r="Q16" s="1028"/>
      <c r="R16" s="1025">
        <v>31500</v>
      </c>
      <c r="S16" s="1026">
        <v>43000</v>
      </c>
      <c r="T16" s="1027" t="s">
        <v>597</v>
      </c>
      <c r="U16" s="1028" t="s">
        <v>598</v>
      </c>
    </row>
    <row r="17" spans="1:21" s="733" customFormat="1" ht="34.5" customHeight="1">
      <c r="A17" s="1019">
        <v>42710</v>
      </c>
      <c r="B17" s="1020"/>
      <c r="C17" s="1021"/>
      <c r="D17" s="1022"/>
      <c r="E17" s="1023"/>
      <c r="F17" s="1020"/>
      <c r="G17" s="1021"/>
      <c r="H17" s="1022"/>
      <c r="I17" s="1023"/>
      <c r="J17" s="1020">
        <v>1068000</v>
      </c>
      <c r="K17" s="1021">
        <v>1398000</v>
      </c>
      <c r="L17" s="1022" t="s">
        <v>589</v>
      </c>
      <c r="M17" s="1023" t="s">
        <v>592</v>
      </c>
      <c r="N17" s="1020"/>
      <c r="O17" s="1021"/>
      <c r="P17" s="1022"/>
      <c r="Q17" s="1023"/>
      <c r="R17" s="1020"/>
      <c r="S17" s="1021"/>
      <c r="T17" s="1022"/>
      <c r="U17" s="1023"/>
    </row>
    <row r="18" spans="1:21" s="733" customFormat="1" ht="34.5" customHeight="1">
      <c r="A18" s="1024">
        <v>42738</v>
      </c>
      <c r="B18" s="1025">
        <v>50000</v>
      </c>
      <c r="C18" s="1026">
        <v>250000</v>
      </c>
      <c r="D18" s="1027" t="s">
        <v>569</v>
      </c>
      <c r="E18" s="1028" t="s">
        <v>570</v>
      </c>
      <c r="F18" s="1025">
        <v>50000</v>
      </c>
      <c r="G18" s="1026">
        <v>50000</v>
      </c>
      <c r="H18" s="1027" t="s">
        <v>571</v>
      </c>
      <c r="I18" s="1028" t="s">
        <v>571</v>
      </c>
      <c r="J18" s="1025">
        <v>1535000</v>
      </c>
      <c r="K18" s="1026">
        <v>1635000</v>
      </c>
      <c r="L18" s="1027" t="s">
        <v>572</v>
      </c>
      <c r="M18" s="1028" t="s">
        <v>573</v>
      </c>
      <c r="N18" s="1025"/>
      <c r="O18" s="1026"/>
      <c r="P18" s="1027"/>
      <c r="Q18" s="1028"/>
      <c r="R18" s="1025"/>
      <c r="S18" s="1026"/>
      <c r="T18" s="1027"/>
      <c r="U18" s="1028"/>
    </row>
    <row r="19" spans="1:21" s="733" customFormat="1" ht="34.5" customHeight="1">
      <c r="A19" s="1024">
        <v>42759</v>
      </c>
      <c r="B19" s="1025"/>
      <c r="C19" s="1026"/>
      <c r="D19" s="1027"/>
      <c r="E19" s="1028"/>
      <c r="F19" s="1025"/>
      <c r="G19" s="1026"/>
      <c r="H19" s="1027"/>
      <c r="I19" s="1028"/>
      <c r="J19" s="1025">
        <v>928000</v>
      </c>
      <c r="K19" s="1026">
        <v>1128000</v>
      </c>
      <c r="L19" s="1027" t="s">
        <v>574</v>
      </c>
      <c r="M19" s="1028" t="s">
        <v>575</v>
      </c>
      <c r="N19" s="1025"/>
      <c r="O19" s="1026"/>
      <c r="P19" s="1027"/>
      <c r="Q19" s="1028"/>
      <c r="R19" s="1025"/>
      <c r="S19" s="1026"/>
      <c r="T19" s="1027"/>
      <c r="U19" s="1028"/>
    </row>
    <row r="20" spans="1:21" s="733" customFormat="1" ht="34.5" customHeight="1">
      <c r="A20" s="1024">
        <v>42766</v>
      </c>
      <c r="B20" s="1025"/>
      <c r="C20" s="1026"/>
      <c r="D20" s="1027"/>
      <c r="E20" s="1028"/>
      <c r="F20" s="1025"/>
      <c r="G20" s="1026"/>
      <c r="H20" s="1027"/>
      <c r="I20" s="1028"/>
      <c r="J20" s="1025">
        <v>800000</v>
      </c>
      <c r="K20" s="1026">
        <v>980000</v>
      </c>
      <c r="L20" s="1027" t="s">
        <v>574</v>
      </c>
      <c r="M20" s="1028" t="s">
        <v>576</v>
      </c>
      <c r="N20" s="1025"/>
      <c r="O20" s="1026"/>
      <c r="P20" s="1027"/>
      <c r="Q20" s="1028"/>
      <c r="R20" s="1025"/>
      <c r="S20" s="1026"/>
      <c r="T20" s="1027"/>
      <c r="U20" s="1028"/>
    </row>
    <row r="21" spans="1:21" s="733" customFormat="1" ht="34.5" customHeight="1">
      <c r="A21" s="1019">
        <v>42787</v>
      </c>
      <c r="B21" s="1020"/>
      <c r="C21" s="1021"/>
      <c r="D21" s="1022"/>
      <c r="E21" s="1023"/>
      <c r="F21" s="1020"/>
      <c r="G21" s="1021"/>
      <c r="H21" s="1022"/>
      <c r="I21" s="1023"/>
      <c r="J21" s="1020">
        <v>1496000</v>
      </c>
      <c r="K21" s="1021">
        <v>1931000</v>
      </c>
      <c r="L21" s="1022" t="s">
        <v>577</v>
      </c>
      <c r="M21" s="1023" t="s">
        <v>578</v>
      </c>
      <c r="N21" s="1020"/>
      <c r="O21" s="1021"/>
      <c r="P21" s="1022"/>
      <c r="Q21" s="1023"/>
      <c r="R21" s="1020"/>
      <c r="S21" s="1021"/>
      <c r="T21" s="1022"/>
      <c r="U21" s="1023"/>
    </row>
    <row r="22" spans="1:21" s="733" customFormat="1" ht="34.5" customHeight="1">
      <c r="A22" s="1019">
        <v>42794</v>
      </c>
      <c r="B22" s="1020"/>
      <c r="C22" s="1021"/>
      <c r="D22" s="1022"/>
      <c r="E22" s="1023"/>
      <c r="F22" s="1020"/>
      <c r="G22" s="1021"/>
      <c r="H22" s="1022"/>
      <c r="I22" s="1023"/>
      <c r="J22" s="1020">
        <v>1500000</v>
      </c>
      <c r="K22" s="1021">
        <v>2697000</v>
      </c>
      <c r="L22" s="1022" t="s">
        <v>579</v>
      </c>
      <c r="M22" s="1023" t="s">
        <v>580</v>
      </c>
      <c r="N22" s="1020"/>
      <c r="O22" s="1021"/>
      <c r="P22" s="1022"/>
      <c r="Q22" s="1023"/>
      <c r="R22" s="1020"/>
      <c r="S22" s="1021"/>
      <c r="T22" s="1022"/>
      <c r="U22" s="1023"/>
    </row>
    <row r="23" spans="1:21" s="733" customFormat="1" ht="34.5" customHeight="1">
      <c r="A23" s="1024">
        <v>42801</v>
      </c>
      <c r="B23" s="1025"/>
      <c r="C23" s="1026"/>
      <c r="D23" s="1027"/>
      <c r="E23" s="1028"/>
      <c r="F23" s="1025"/>
      <c r="G23" s="1026"/>
      <c r="H23" s="1027"/>
      <c r="I23" s="1028"/>
      <c r="J23" s="1025">
        <v>864000</v>
      </c>
      <c r="K23" s="1026">
        <v>1064000</v>
      </c>
      <c r="L23" s="1027" t="s">
        <v>581</v>
      </c>
      <c r="M23" s="1028" t="s">
        <v>582</v>
      </c>
      <c r="N23" s="1025"/>
      <c r="O23" s="1026"/>
      <c r="P23" s="1027"/>
      <c r="Q23" s="1028"/>
      <c r="R23" s="1025"/>
      <c r="S23" s="1026"/>
      <c r="T23" s="1027"/>
      <c r="U23" s="1028"/>
    </row>
    <row r="24" spans="1:21" s="733" customFormat="1" ht="34.5" customHeight="1">
      <c r="A24" s="1024">
        <v>42808</v>
      </c>
      <c r="B24" s="1025"/>
      <c r="C24" s="1026"/>
      <c r="D24" s="1027"/>
      <c r="E24" s="1028"/>
      <c r="F24" s="1025"/>
      <c r="G24" s="1026"/>
      <c r="H24" s="1027"/>
      <c r="I24" s="1028"/>
      <c r="J24" s="1025">
        <v>300000</v>
      </c>
      <c r="K24" s="1026">
        <v>460000</v>
      </c>
      <c r="L24" s="1027" t="s">
        <v>583</v>
      </c>
      <c r="M24" s="1028" t="s">
        <v>582</v>
      </c>
      <c r="N24" s="1025"/>
      <c r="O24" s="1026"/>
      <c r="P24" s="1027"/>
      <c r="Q24" s="1028"/>
      <c r="R24" s="1025"/>
      <c r="S24" s="1026"/>
      <c r="T24" s="1027"/>
      <c r="U24" s="1028"/>
    </row>
    <row r="25" spans="1:21" s="733" customFormat="1" ht="34.5" customHeight="1">
      <c r="A25" s="1024">
        <v>42822</v>
      </c>
      <c r="B25" s="1025"/>
      <c r="C25" s="1026"/>
      <c r="D25" s="1027"/>
      <c r="E25" s="1028"/>
      <c r="F25" s="1025"/>
      <c r="G25" s="1026"/>
      <c r="H25" s="1027"/>
      <c r="I25" s="1028"/>
      <c r="J25" s="1025">
        <v>558000</v>
      </c>
      <c r="K25" s="1026">
        <v>658000</v>
      </c>
      <c r="L25" s="1027" t="s">
        <v>584</v>
      </c>
      <c r="M25" s="1028" t="s">
        <v>582</v>
      </c>
      <c r="N25" s="1025"/>
      <c r="O25" s="1026"/>
      <c r="P25" s="1027"/>
      <c r="Q25" s="1028"/>
      <c r="R25" s="1025"/>
      <c r="S25" s="1026"/>
      <c r="T25" s="1027"/>
      <c r="U25" s="1028"/>
    </row>
    <row r="26" spans="1:21" s="733" customFormat="1" ht="34.5" customHeight="1">
      <c r="A26" s="1019">
        <v>42850</v>
      </c>
      <c r="B26" s="1020"/>
      <c r="C26" s="1021"/>
      <c r="D26" s="1022"/>
      <c r="E26" s="1023"/>
      <c r="F26" s="1020"/>
      <c r="G26" s="1021"/>
      <c r="H26" s="1022"/>
      <c r="I26" s="1023"/>
      <c r="J26" s="1020">
        <v>876000</v>
      </c>
      <c r="K26" s="1021">
        <v>976000</v>
      </c>
      <c r="L26" s="1022" t="s">
        <v>639</v>
      </c>
      <c r="M26" s="1023" t="s">
        <v>640</v>
      </c>
      <c r="N26" s="1020"/>
      <c r="O26" s="1021"/>
      <c r="P26" s="1022"/>
      <c r="Q26" s="1023"/>
      <c r="R26" s="1020"/>
      <c r="S26" s="1021"/>
      <c r="T26" s="1022"/>
      <c r="U26" s="1023"/>
    </row>
    <row r="27" spans="1:21" s="733" customFormat="1" ht="34.5" customHeight="1">
      <c r="A27" s="1024">
        <v>42857</v>
      </c>
      <c r="B27" s="1025"/>
      <c r="C27" s="1026"/>
      <c r="D27" s="1027"/>
      <c r="E27" s="1028"/>
      <c r="F27" s="1025"/>
      <c r="G27" s="1026"/>
      <c r="H27" s="1027"/>
      <c r="I27" s="1028"/>
      <c r="J27" s="1025">
        <v>409000</v>
      </c>
      <c r="K27" s="1026">
        <v>509000</v>
      </c>
      <c r="L27" s="1027" t="s">
        <v>641</v>
      </c>
      <c r="M27" s="1028" t="s">
        <v>640</v>
      </c>
      <c r="N27" s="1025"/>
      <c r="O27" s="1026"/>
      <c r="P27" s="1027"/>
      <c r="Q27" s="1028"/>
      <c r="R27" s="1025"/>
      <c r="S27" s="1026"/>
      <c r="T27" s="1027"/>
      <c r="U27" s="1028"/>
    </row>
    <row r="28" spans="1:21" s="733" customFormat="1" ht="34.5" customHeight="1">
      <c r="A28" s="1024">
        <v>42878</v>
      </c>
      <c r="B28" s="1025"/>
      <c r="C28" s="1026"/>
      <c r="D28" s="1027"/>
      <c r="E28" s="1028"/>
      <c r="F28" s="1025"/>
      <c r="G28" s="1026"/>
      <c r="H28" s="1027"/>
      <c r="I28" s="1028"/>
      <c r="J28" s="1025">
        <v>400000</v>
      </c>
      <c r="K28" s="1026">
        <v>682000</v>
      </c>
      <c r="L28" s="1027" t="s">
        <v>642</v>
      </c>
      <c r="M28" s="1028" t="s">
        <v>640</v>
      </c>
      <c r="N28" s="1025"/>
      <c r="O28" s="1026"/>
      <c r="P28" s="1027"/>
      <c r="Q28" s="1028"/>
      <c r="R28" s="1025">
        <v>20000</v>
      </c>
      <c r="S28" s="1026">
        <v>30100</v>
      </c>
      <c r="T28" s="1027" t="s">
        <v>643</v>
      </c>
      <c r="U28" s="1028" t="s">
        <v>598</v>
      </c>
    </row>
    <row r="29" spans="1:21" s="733" customFormat="1" ht="34.5" customHeight="1">
      <c r="A29" s="1024">
        <v>42885</v>
      </c>
      <c r="B29" s="1025"/>
      <c r="C29" s="1026"/>
      <c r="D29" s="1027"/>
      <c r="E29" s="1028"/>
      <c r="F29" s="1025"/>
      <c r="G29" s="1026"/>
      <c r="H29" s="1027"/>
      <c r="I29" s="1028"/>
      <c r="J29" s="1025">
        <v>1000000</v>
      </c>
      <c r="K29" s="1026">
        <v>1308000</v>
      </c>
      <c r="L29" s="1027" t="s">
        <v>644</v>
      </c>
      <c r="M29" s="1028" t="s">
        <v>640</v>
      </c>
      <c r="N29" s="1025"/>
      <c r="O29" s="1026"/>
      <c r="P29" s="1027"/>
      <c r="Q29" s="1028"/>
      <c r="R29" s="1025"/>
      <c r="S29" s="1026"/>
      <c r="T29" s="1027"/>
      <c r="U29" s="1028"/>
    </row>
    <row r="30" spans="1:21" s="733" customFormat="1" ht="34.5" customHeight="1">
      <c r="A30" s="1019">
        <v>42892</v>
      </c>
      <c r="B30" s="1020"/>
      <c r="C30" s="1021"/>
      <c r="D30" s="1022"/>
      <c r="E30" s="1029"/>
      <c r="F30" s="1020"/>
      <c r="G30" s="1030"/>
      <c r="H30" s="1031"/>
      <c r="I30" s="1029"/>
      <c r="J30" s="1020">
        <v>643000</v>
      </c>
      <c r="K30" s="1030">
        <v>724000</v>
      </c>
      <c r="L30" s="1031" t="s">
        <v>645</v>
      </c>
      <c r="M30" s="1029" t="s">
        <v>640</v>
      </c>
      <c r="N30" s="1020"/>
      <c r="O30" s="1021"/>
      <c r="P30" s="1022"/>
      <c r="Q30" s="1029"/>
      <c r="R30" s="1020"/>
      <c r="S30" s="1021"/>
      <c r="T30" s="1022"/>
      <c r="U30" s="1029"/>
    </row>
    <row r="31" spans="1:21" s="733" customFormat="1" ht="34.5" customHeight="1" thickBot="1">
      <c r="A31" s="1032">
        <v>42913</v>
      </c>
      <c r="B31" s="1033"/>
      <c r="C31" s="1034"/>
      <c r="D31" s="1035"/>
      <c r="E31" s="1036"/>
      <c r="F31" s="1033"/>
      <c r="G31" s="1037"/>
      <c r="H31" s="1038"/>
      <c r="I31" s="1036"/>
      <c r="J31" s="1033">
        <v>646000</v>
      </c>
      <c r="K31" s="1037">
        <v>770000</v>
      </c>
      <c r="L31" s="1038" t="s">
        <v>646</v>
      </c>
      <c r="M31" s="1036" t="s">
        <v>640</v>
      </c>
      <c r="N31" s="1033"/>
      <c r="O31" s="1037"/>
      <c r="P31" s="1038"/>
      <c r="Q31" s="1036"/>
      <c r="R31" s="1033"/>
      <c r="S31" s="1034"/>
      <c r="T31" s="1035"/>
      <c r="U31" s="1036"/>
    </row>
    <row r="32" spans="1:21" s="147" customFormat="1">
      <c r="B32" s="145"/>
      <c r="C32" s="145"/>
      <c r="D32" s="144"/>
      <c r="E32" s="144"/>
      <c r="F32" s="145"/>
      <c r="G32" s="145"/>
      <c r="H32" s="144"/>
      <c r="I32" s="144"/>
      <c r="J32" s="145"/>
      <c r="K32" s="145"/>
      <c r="L32" s="144"/>
      <c r="M32" s="144"/>
      <c r="N32" s="145"/>
      <c r="O32" s="145"/>
      <c r="P32" s="144"/>
      <c r="Q32" s="144"/>
      <c r="R32" s="145"/>
      <c r="S32" s="145"/>
      <c r="T32" s="144"/>
      <c r="U32" s="144"/>
    </row>
    <row r="33" spans="1:1" ht="13">
      <c r="A33" s="43" t="s">
        <v>0</v>
      </c>
    </row>
    <row r="50" spans="1:1">
      <c r="A50" s="143"/>
    </row>
  </sheetData>
  <mergeCells count="6">
    <mergeCell ref="R3:U3"/>
    <mergeCell ref="A1:I1"/>
    <mergeCell ref="B3:E3"/>
    <mergeCell ref="F3:I3"/>
    <mergeCell ref="J3:M3"/>
    <mergeCell ref="N3:Q3"/>
  </mergeCells>
  <pageMargins left="0.70866141732283472" right="0.70866141732283472" top="0.74803149606299213" bottom="0.74803149606299213" header="0.31496062992125984" footer="0.31496062992125984"/>
  <pageSetup paperSize="9" scale="44" orientation="landscape" r:id="rId1"/>
  <headerFooter>
    <oddFooter>&amp;C&amp;P</oddFooter>
  </headerFooter>
  <rowBreaks count="1" manualBreakCount="1">
    <brk id="34"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96"/>
  <sheetViews>
    <sheetView view="pageBreakPreview" zoomScale="60" zoomScaleNormal="100" workbookViewId="0">
      <pane xSplit="2" ySplit="4" topLeftCell="C5" activePane="bottomRight" state="frozen"/>
      <selection pane="topRight"/>
      <selection pane="bottomLeft"/>
      <selection pane="bottomRight"/>
    </sheetView>
  </sheetViews>
  <sheetFormatPr defaultRowHeight="14.5"/>
  <cols>
    <col min="1" max="1" width="6.26953125" customWidth="1"/>
    <col min="2" max="2" width="56.81640625" customWidth="1"/>
    <col min="3" max="3" width="20.1796875" customWidth="1"/>
    <col min="4" max="13" width="17.7265625" customWidth="1"/>
  </cols>
  <sheetData>
    <row r="1" spans="1:13" ht="15.5">
      <c r="A1" s="171" t="s">
        <v>138</v>
      </c>
      <c r="B1" s="172"/>
      <c r="C1" s="610"/>
      <c r="D1" s="610"/>
      <c r="E1" s="610"/>
      <c r="F1" s="610"/>
      <c r="G1" s="610"/>
      <c r="H1" s="610"/>
      <c r="I1" s="610"/>
      <c r="J1" s="610"/>
      <c r="K1" s="610"/>
      <c r="L1" s="610"/>
      <c r="M1" s="173"/>
    </row>
    <row r="2" spans="1:13" ht="15" thickBot="1">
      <c r="A2" s="175"/>
      <c r="B2" s="175"/>
      <c r="C2" s="622"/>
      <c r="D2" s="622"/>
      <c r="E2" s="622"/>
      <c r="F2" s="622"/>
      <c r="G2" s="622"/>
      <c r="H2" s="622"/>
      <c r="I2" s="622"/>
      <c r="J2" s="622"/>
      <c r="K2" s="622"/>
      <c r="L2" s="622"/>
      <c r="M2" s="176"/>
    </row>
    <row r="3" spans="1:13" ht="15" customHeight="1">
      <c r="A3" s="177"/>
      <c r="B3" s="1057" t="s">
        <v>47</v>
      </c>
      <c r="C3" s="1059" t="s">
        <v>524</v>
      </c>
      <c r="D3" s="1063" t="s">
        <v>602</v>
      </c>
      <c r="E3" s="1063" t="s">
        <v>603</v>
      </c>
      <c r="F3" s="1063" t="s">
        <v>604</v>
      </c>
      <c r="G3" s="1059" t="s">
        <v>562</v>
      </c>
      <c r="H3" s="1059" t="s">
        <v>605</v>
      </c>
      <c r="I3" s="1059" t="s">
        <v>606</v>
      </c>
      <c r="J3" s="1059" t="s">
        <v>607</v>
      </c>
      <c r="K3" s="1063" t="s">
        <v>608</v>
      </c>
      <c r="L3" s="1063" t="s">
        <v>609</v>
      </c>
      <c r="M3" s="1061" t="s">
        <v>610</v>
      </c>
    </row>
    <row r="4" spans="1:13" ht="15" thickBot="1">
      <c r="A4" s="178"/>
      <c r="B4" s="1058"/>
      <c r="C4" s="1060"/>
      <c r="D4" s="1060"/>
      <c r="E4" s="1060"/>
      <c r="F4" s="1060"/>
      <c r="G4" s="1060"/>
      <c r="H4" s="1060"/>
      <c r="I4" s="1060"/>
      <c r="J4" s="1060"/>
      <c r="K4" s="1060"/>
      <c r="L4" s="1060"/>
      <c r="M4" s="1062"/>
    </row>
    <row r="5" spans="1:13">
      <c r="A5" s="179"/>
      <c r="B5" s="193"/>
      <c r="C5" s="738"/>
      <c r="D5" s="738"/>
      <c r="E5" s="738"/>
      <c r="F5" s="738"/>
      <c r="G5" s="738"/>
      <c r="H5" s="738"/>
      <c r="I5" s="738"/>
      <c r="J5" s="738"/>
      <c r="K5" s="738"/>
      <c r="L5" s="738"/>
      <c r="M5" s="848"/>
    </row>
    <row r="6" spans="1:13" ht="18" customHeight="1">
      <c r="A6" s="181">
        <v>1</v>
      </c>
      <c r="B6" s="194" t="s">
        <v>41</v>
      </c>
      <c r="C6" s="656">
        <v>109110879</v>
      </c>
      <c r="D6" s="656">
        <v>30864301</v>
      </c>
      <c r="E6" s="656">
        <v>31244597</v>
      </c>
      <c r="F6" s="656">
        <v>29011536</v>
      </c>
      <c r="G6" s="656">
        <v>116388738</v>
      </c>
      <c r="H6" s="656">
        <v>26034067</v>
      </c>
      <c r="I6" s="656">
        <v>31833896</v>
      </c>
      <c r="J6" s="656">
        <v>57867963</v>
      </c>
      <c r="K6" s="656">
        <v>10562366</v>
      </c>
      <c r="L6" s="656">
        <v>10451588</v>
      </c>
      <c r="M6" s="657">
        <v>10819942</v>
      </c>
    </row>
    <row r="7" spans="1:13" ht="18" customHeight="1">
      <c r="A7" s="183">
        <v>11</v>
      </c>
      <c r="B7" s="195" t="s">
        <v>70</v>
      </c>
      <c r="C7" s="656">
        <v>68280769</v>
      </c>
      <c r="D7" s="656">
        <v>18893447</v>
      </c>
      <c r="E7" s="656">
        <v>19743428</v>
      </c>
      <c r="F7" s="656">
        <v>17772751</v>
      </c>
      <c r="G7" s="656">
        <v>71958532</v>
      </c>
      <c r="H7" s="656">
        <v>15780778</v>
      </c>
      <c r="I7" s="656">
        <v>19475979</v>
      </c>
      <c r="J7" s="656">
        <v>35256757</v>
      </c>
      <c r="K7" s="656">
        <v>6459739</v>
      </c>
      <c r="L7" s="656">
        <v>6753978</v>
      </c>
      <c r="M7" s="657">
        <v>6262262</v>
      </c>
    </row>
    <row r="8" spans="1:13" ht="18" customHeight="1">
      <c r="A8" s="183">
        <v>111</v>
      </c>
      <c r="B8" s="196" t="s">
        <v>139</v>
      </c>
      <c r="C8" s="656">
        <v>8312198</v>
      </c>
      <c r="D8" s="656">
        <v>3121890</v>
      </c>
      <c r="E8" s="656">
        <v>1874695</v>
      </c>
      <c r="F8" s="656">
        <v>2110408</v>
      </c>
      <c r="G8" s="656">
        <v>9419976</v>
      </c>
      <c r="H8" s="656">
        <v>2343230</v>
      </c>
      <c r="I8" s="656">
        <v>3685774</v>
      </c>
      <c r="J8" s="656">
        <v>6029004</v>
      </c>
      <c r="K8" s="656">
        <v>2040724</v>
      </c>
      <c r="L8" s="656">
        <v>922049</v>
      </c>
      <c r="M8" s="657">
        <v>723001</v>
      </c>
    </row>
    <row r="9" spans="1:13" ht="18" customHeight="1">
      <c r="A9" s="185">
        <v>1111</v>
      </c>
      <c r="B9" s="197" t="s">
        <v>140</v>
      </c>
      <c r="C9" s="958">
        <v>2068143</v>
      </c>
      <c r="D9" s="958">
        <v>601565</v>
      </c>
      <c r="E9" s="958">
        <v>481287</v>
      </c>
      <c r="F9" s="958">
        <v>522403</v>
      </c>
      <c r="G9" s="958">
        <v>2231999</v>
      </c>
      <c r="H9" s="958">
        <v>565751</v>
      </c>
      <c r="I9" s="958">
        <v>560711</v>
      </c>
      <c r="J9" s="958">
        <v>1126462</v>
      </c>
      <c r="K9" s="958">
        <v>186762</v>
      </c>
      <c r="L9" s="958">
        <v>187481</v>
      </c>
      <c r="M9" s="959">
        <v>186468</v>
      </c>
    </row>
    <row r="10" spans="1:13" ht="18" customHeight="1">
      <c r="A10" s="185">
        <v>1112</v>
      </c>
      <c r="B10" s="197" t="s">
        <v>141</v>
      </c>
      <c r="C10" s="958">
        <v>6244055</v>
      </c>
      <c r="D10" s="958">
        <v>2520325</v>
      </c>
      <c r="E10" s="958">
        <v>1393408</v>
      </c>
      <c r="F10" s="958">
        <v>1588005</v>
      </c>
      <c r="G10" s="958">
        <v>7187977</v>
      </c>
      <c r="H10" s="958">
        <v>1777479</v>
      </c>
      <c r="I10" s="958">
        <v>3125063</v>
      </c>
      <c r="J10" s="958">
        <v>4902542</v>
      </c>
      <c r="K10" s="958">
        <v>1853962</v>
      </c>
      <c r="L10" s="958">
        <v>734568</v>
      </c>
      <c r="M10" s="959">
        <v>536533</v>
      </c>
    </row>
    <row r="11" spans="1:13" ht="18" customHeight="1">
      <c r="A11" s="183">
        <v>113</v>
      </c>
      <c r="B11" s="198" t="s">
        <v>68</v>
      </c>
      <c r="C11" s="656">
        <v>172368</v>
      </c>
      <c r="D11" s="656">
        <v>47614</v>
      </c>
      <c r="E11" s="656">
        <v>43958</v>
      </c>
      <c r="F11" s="656">
        <v>51800</v>
      </c>
      <c r="G11" s="656">
        <v>184140</v>
      </c>
      <c r="H11" s="656">
        <v>0</v>
      </c>
      <c r="I11" s="656">
        <v>0</v>
      </c>
      <c r="J11" s="656">
        <v>0</v>
      </c>
      <c r="K11" s="656">
        <v>0</v>
      </c>
      <c r="L11" s="656">
        <v>0</v>
      </c>
      <c r="M11" s="657">
        <v>0</v>
      </c>
    </row>
    <row r="12" spans="1:13" ht="18" customHeight="1">
      <c r="A12" s="183">
        <v>114</v>
      </c>
      <c r="B12" s="199" t="s">
        <v>142</v>
      </c>
      <c r="C12" s="656">
        <v>59090678</v>
      </c>
      <c r="D12" s="656">
        <v>15554407</v>
      </c>
      <c r="E12" s="656">
        <v>17636844</v>
      </c>
      <c r="F12" s="656">
        <v>15451507</v>
      </c>
      <c r="G12" s="656">
        <v>61665999</v>
      </c>
      <c r="H12" s="656">
        <v>13286947</v>
      </c>
      <c r="I12" s="656">
        <v>15620774</v>
      </c>
      <c r="J12" s="656">
        <v>28907721</v>
      </c>
      <c r="K12" s="656">
        <v>4367680</v>
      </c>
      <c r="L12" s="656">
        <v>5768460</v>
      </c>
      <c r="M12" s="657">
        <v>5484634</v>
      </c>
    </row>
    <row r="13" spans="1:13" ht="18" customHeight="1">
      <c r="A13" s="185">
        <v>1141</v>
      </c>
      <c r="B13" s="200" t="s">
        <v>66</v>
      </c>
      <c r="C13" s="958">
        <v>43746891</v>
      </c>
      <c r="D13" s="958">
        <v>10918948</v>
      </c>
      <c r="E13" s="958">
        <v>13346929</v>
      </c>
      <c r="F13" s="958">
        <v>11510444</v>
      </c>
      <c r="G13" s="958">
        <v>45412428</v>
      </c>
      <c r="H13" s="958">
        <v>9953321</v>
      </c>
      <c r="I13" s="958">
        <v>11550439</v>
      </c>
      <c r="J13" s="958">
        <v>21503760</v>
      </c>
      <c r="K13" s="958">
        <v>3191752</v>
      </c>
      <c r="L13" s="958">
        <v>4385291</v>
      </c>
      <c r="M13" s="959">
        <v>3973396</v>
      </c>
    </row>
    <row r="14" spans="1:13" ht="18" customHeight="1">
      <c r="A14" s="185">
        <v>11411</v>
      </c>
      <c r="B14" s="201" t="s">
        <v>65</v>
      </c>
      <c r="C14" s="958">
        <v>43577753</v>
      </c>
      <c r="D14" s="958">
        <v>10869387</v>
      </c>
      <c r="E14" s="958">
        <v>13301859</v>
      </c>
      <c r="F14" s="958">
        <v>11459290</v>
      </c>
      <c r="G14" s="958">
        <v>45218467</v>
      </c>
      <c r="H14" s="958">
        <v>9903633</v>
      </c>
      <c r="I14" s="958">
        <v>11503703</v>
      </c>
      <c r="J14" s="958">
        <v>21407336</v>
      </c>
      <c r="K14" s="958">
        <v>3176545</v>
      </c>
      <c r="L14" s="958">
        <v>4368627</v>
      </c>
      <c r="M14" s="959">
        <v>3958531</v>
      </c>
    </row>
    <row r="15" spans="1:13" ht="18" customHeight="1">
      <c r="A15" s="185">
        <v>11412</v>
      </c>
      <c r="B15" s="201" t="s">
        <v>64</v>
      </c>
      <c r="C15" s="958">
        <v>169138</v>
      </c>
      <c r="D15" s="958">
        <v>49561</v>
      </c>
      <c r="E15" s="958">
        <v>45070</v>
      </c>
      <c r="F15" s="958">
        <v>51154</v>
      </c>
      <c r="G15" s="958">
        <v>193961</v>
      </c>
      <c r="H15" s="958">
        <v>49688</v>
      </c>
      <c r="I15" s="958">
        <v>46736</v>
      </c>
      <c r="J15" s="958">
        <v>96424</v>
      </c>
      <c r="K15" s="958">
        <v>15207</v>
      </c>
      <c r="L15" s="958">
        <v>16664</v>
      </c>
      <c r="M15" s="959">
        <v>14865</v>
      </c>
    </row>
    <row r="16" spans="1:13" ht="25">
      <c r="A16" s="185">
        <v>1142</v>
      </c>
      <c r="B16" s="202" t="s">
        <v>143</v>
      </c>
      <c r="C16" s="958">
        <v>13923204</v>
      </c>
      <c r="D16" s="958">
        <v>4279853</v>
      </c>
      <c r="E16" s="958">
        <v>3948088</v>
      </c>
      <c r="F16" s="958">
        <v>3460532</v>
      </c>
      <c r="G16" s="958">
        <v>14752335</v>
      </c>
      <c r="H16" s="958">
        <v>2964666</v>
      </c>
      <c r="I16" s="958">
        <v>3687297</v>
      </c>
      <c r="J16" s="958">
        <v>6651963</v>
      </c>
      <c r="K16" s="958">
        <v>1045123</v>
      </c>
      <c r="L16" s="958">
        <v>1256745</v>
      </c>
      <c r="M16" s="959">
        <v>1385429</v>
      </c>
    </row>
    <row r="17" spans="1:13" ht="18" customHeight="1">
      <c r="A17" s="185">
        <v>11421</v>
      </c>
      <c r="B17" s="203" t="s">
        <v>144</v>
      </c>
      <c r="C17" s="958">
        <v>813669.50920000009</v>
      </c>
      <c r="D17" s="958">
        <v>294200.80978999997</v>
      </c>
      <c r="E17" s="958">
        <v>259300.02516000002</v>
      </c>
      <c r="F17" s="958">
        <v>258044.23121</v>
      </c>
      <c r="G17" s="958">
        <v>998857.56420000002</v>
      </c>
      <c r="H17" s="958">
        <v>235924.49009000001</v>
      </c>
      <c r="I17" s="958">
        <v>382097.80932</v>
      </c>
      <c r="J17" s="958">
        <v>618022.29940999998</v>
      </c>
      <c r="K17" s="958">
        <v>108527.47063000003</v>
      </c>
      <c r="L17" s="958">
        <v>129693.5857</v>
      </c>
      <c r="M17" s="959">
        <v>143876.75298999995</v>
      </c>
    </row>
    <row r="18" spans="1:13" ht="18" customHeight="1">
      <c r="A18" s="185">
        <v>11422</v>
      </c>
      <c r="B18" s="204" t="s">
        <v>145</v>
      </c>
      <c r="C18" s="958">
        <v>7781808.5271899998</v>
      </c>
      <c r="D18" s="958">
        <v>1927130.6119399997</v>
      </c>
      <c r="E18" s="958">
        <v>2499764.9818900004</v>
      </c>
      <c r="F18" s="958">
        <v>2047932.375</v>
      </c>
      <c r="G18" s="958">
        <v>8155333.6945500001</v>
      </c>
      <c r="H18" s="958">
        <v>1738109.1240699999</v>
      </c>
      <c r="I18" s="958">
        <v>2008131.4459600002</v>
      </c>
      <c r="J18" s="958">
        <v>3746240.5700300001</v>
      </c>
      <c r="K18" s="958">
        <v>584128.58169999998</v>
      </c>
      <c r="L18" s="958">
        <v>696480.03940999974</v>
      </c>
      <c r="M18" s="959">
        <v>727522.82485000044</v>
      </c>
    </row>
    <row r="19" spans="1:13" ht="18" customHeight="1">
      <c r="A19" s="185">
        <v>11423</v>
      </c>
      <c r="B19" s="204" t="s">
        <v>146</v>
      </c>
      <c r="C19" s="958">
        <v>254792.49406999999</v>
      </c>
      <c r="D19" s="958">
        <v>64763.913389999994</v>
      </c>
      <c r="E19" s="958">
        <v>86340.527930000011</v>
      </c>
      <c r="F19" s="958">
        <v>57210.992459999979</v>
      </c>
      <c r="G19" s="958">
        <v>257600.40044999999</v>
      </c>
      <c r="H19" s="958">
        <v>49456.199229999998</v>
      </c>
      <c r="I19" s="958">
        <v>57393.773030000011</v>
      </c>
      <c r="J19" s="958">
        <v>106849.97226000001</v>
      </c>
      <c r="K19" s="958">
        <v>11965.377639999999</v>
      </c>
      <c r="L19" s="958">
        <v>16461.507920000011</v>
      </c>
      <c r="M19" s="959">
        <v>28966.887470000001</v>
      </c>
    </row>
    <row r="20" spans="1:13" ht="18" customHeight="1">
      <c r="A20" s="185">
        <v>11424</v>
      </c>
      <c r="B20" s="204" t="s">
        <v>147</v>
      </c>
      <c r="C20" s="958">
        <v>639328.03553999995</v>
      </c>
      <c r="D20" s="958">
        <v>161833.15041</v>
      </c>
      <c r="E20" s="958">
        <v>245819.45446999997</v>
      </c>
      <c r="F20" s="958">
        <v>117875.39017000009</v>
      </c>
      <c r="G20" s="958">
        <v>620045.68662000005</v>
      </c>
      <c r="H20" s="958">
        <v>96120.407170000006</v>
      </c>
      <c r="I20" s="958">
        <v>150497.76353</v>
      </c>
      <c r="J20" s="958">
        <v>246618.17069999999</v>
      </c>
      <c r="K20" s="958">
        <v>38184.260339999993</v>
      </c>
      <c r="L20" s="958">
        <v>46246.80012</v>
      </c>
      <c r="M20" s="959">
        <v>66066.703069999989</v>
      </c>
    </row>
    <row r="21" spans="1:13" ht="18" customHeight="1">
      <c r="A21" s="185">
        <v>11425</v>
      </c>
      <c r="B21" s="204" t="s">
        <v>148</v>
      </c>
      <c r="C21" s="958">
        <v>123125.50662</v>
      </c>
      <c r="D21" s="958">
        <v>30288.884819999999</v>
      </c>
      <c r="E21" s="958">
        <v>42785.677110000011</v>
      </c>
      <c r="F21" s="958">
        <v>27003.570529999983</v>
      </c>
      <c r="G21" s="958">
        <v>122635.13370999999</v>
      </c>
      <c r="H21" s="958">
        <v>22564.254639999999</v>
      </c>
      <c r="I21" s="958">
        <v>31122.586280000003</v>
      </c>
      <c r="J21" s="958">
        <v>53686.840920000002</v>
      </c>
      <c r="K21" s="958">
        <v>8572.5000599999985</v>
      </c>
      <c r="L21" s="958">
        <v>9642.6952600000004</v>
      </c>
      <c r="M21" s="959">
        <v>12907.390960000004</v>
      </c>
    </row>
    <row r="22" spans="1:13" ht="18" customHeight="1">
      <c r="A22" s="185">
        <v>11426</v>
      </c>
      <c r="B22" s="204" t="s">
        <v>149</v>
      </c>
      <c r="C22" s="958">
        <v>4187275.0056999996</v>
      </c>
      <c r="D22" s="958">
        <v>1770686.9988299999</v>
      </c>
      <c r="E22" s="958">
        <v>781103.41807999974</v>
      </c>
      <c r="F22" s="958">
        <v>920482.19658999937</v>
      </c>
      <c r="G22" s="958">
        <v>4475285.8099399991</v>
      </c>
      <c r="H22" s="958">
        <v>796578.22549999994</v>
      </c>
      <c r="I22" s="958">
        <v>1027423.074</v>
      </c>
      <c r="J22" s="958">
        <v>1824001.2995</v>
      </c>
      <c r="K22" s="958">
        <v>282556.75845000008</v>
      </c>
      <c r="L22" s="958">
        <v>349063.14452999993</v>
      </c>
      <c r="M22" s="959">
        <v>395803.17102000001</v>
      </c>
    </row>
    <row r="23" spans="1:13" ht="18" customHeight="1">
      <c r="A23" s="185">
        <v>11427</v>
      </c>
      <c r="B23" s="204" t="s">
        <v>150</v>
      </c>
      <c r="C23" s="958">
        <v>123185.52284000001</v>
      </c>
      <c r="D23" s="958">
        <v>30940.389060000001</v>
      </c>
      <c r="E23" s="958">
        <v>32937.826360000006</v>
      </c>
      <c r="F23" s="958">
        <v>31985.440179999991</v>
      </c>
      <c r="G23" s="958">
        <v>122530.25524</v>
      </c>
      <c r="H23" s="958">
        <v>25911.672930000001</v>
      </c>
      <c r="I23" s="958">
        <v>30620.211499999998</v>
      </c>
      <c r="J23" s="958">
        <v>56531.884429999998</v>
      </c>
      <c r="K23" s="958">
        <v>11187.118770000001</v>
      </c>
      <c r="L23" s="958">
        <v>9154.2967500000013</v>
      </c>
      <c r="M23" s="959">
        <v>10278.795979999995</v>
      </c>
    </row>
    <row r="24" spans="1:13" ht="18" customHeight="1">
      <c r="A24" s="185">
        <v>11428</v>
      </c>
      <c r="B24" s="204" t="s">
        <v>151</v>
      </c>
      <c r="C24" s="958">
        <v>19.68224</v>
      </c>
      <c r="D24" s="958">
        <v>8.2888300000000008</v>
      </c>
      <c r="E24" s="958">
        <v>36.188559999999995</v>
      </c>
      <c r="F24" s="958">
        <v>-2.0056499999999957</v>
      </c>
      <c r="G24" s="958">
        <v>46.76444</v>
      </c>
      <c r="H24" s="958">
        <v>2.0606999999999998</v>
      </c>
      <c r="I24" s="958">
        <v>9.7395800000000001</v>
      </c>
      <c r="J24" s="958">
        <v>11.800280000000001</v>
      </c>
      <c r="K24" s="958">
        <v>0.70164000000000026</v>
      </c>
      <c r="L24" s="958">
        <v>3.2141999999999999</v>
      </c>
      <c r="M24" s="959">
        <v>5.8237400000000008</v>
      </c>
    </row>
    <row r="25" spans="1:13" ht="18" customHeight="1">
      <c r="A25" s="183">
        <v>115</v>
      </c>
      <c r="B25" s="196" t="s">
        <v>62</v>
      </c>
      <c r="C25" s="656">
        <v>419113</v>
      </c>
      <c r="D25" s="656">
        <v>97577</v>
      </c>
      <c r="E25" s="656">
        <v>110132</v>
      </c>
      <c r="F25" s="656">
        <v>92939</v>
      </c>
      <c r="G25" s="656">
        <v>404876</v>
      </c>
      <c r="H25" s="656">
        <v>82921</v>
      </c>
      <c r="I25" s="656">
        <v>100717</v>
      </c>
      <c r="J25" s="656">
        <v>183638</v>
      </c>
      <c r="K25" s="656">
        <v>30253</v>
      </c>
      <c r="L25" s="656">
        <v>38789</v>
      </c>
      <c r="M25" s="657">
        <v>31675</v>
      </c>
    </row>
    <row r="26" spans="1:13" ht="18" customHeight="1">
      <c r="A26" s="183">
        <v>116</v>
      </c>
      <c r="B26" s="196" t="s">
        <v>61</v>
      </c>
      <c r="C26" s="656">
        <v>286412</v>
      </c>
      <c r="D26" s="656">
        <v>71959</v>
      </c>
      <c r="E26" s="656">
        <v>77799</v>
      </c>
      <c r="F26" s="656">
        <v>66097</v>
      </c>
      <c r="G26" s="656">
        <v>283541</v>
      </c>
      <c r="H26" s="656">
        <v>67680</v>
      </c>
      <c r="I26" s="656">
        <v>68714</v>
      </c>
      <c r="J26" s="656">
        <v>136394</v>
      </c>
      <c r="K26" s="656">
        <v>21082</v>
      </c>
      <c r="L26" s="656">
        <v>24680</v>
      </c>
      <c r="M26" s="657">
        <v>22952</v>
      </c>
    </row>
    <row r="27" spans="1:13" ht="18" customHeight="1">
      <c r="A27" s="184">
        <v>12</v>
      </c>
      <c r="B27" s="205" t="s">
        <v>28</v>
      </c>
      <c r="C27" s="656">
        <v>22853390</v>
      </c>
      <c r="D27" s="656">
        <v>5590966</v>
      </c>
      <c r="E27" s="656">
        <v>5644051</v>
      </c>
      <c r="F27" s="656">
        <v>5624014</v>
      </c>
      <c r="G27" s="656">
        <v>22194307</v>
      </c>
      <c r="H27" s="656">
        <v>5531918</v>
      </c>
      <c r="I27" s="656">
        <v>5786584</v>
      </c>
      <c r="J27" s="656">
        <v>11318502</v>
      </c>
      <c r="K27" s="656">
        <v>1903313</v>
      </c>
      <c r="L27" s="656">
        <v>1906724</v>
      </c>
      <c r="M27" s="657">
        <v>1976547</v>
      </c>
    </row>
    <row r="28" spans="1:13" ht="18" customHeight="1">
      <c r="A28" s="184">
        <v>121</v>
      </c>
      <c r="B28" s="196" t="s">
        <v>152</v>
      </c>
      <c r="C28" s="656">
        <v>22853390</v>
      </c>
      <c r="D28" s="656">
        <v>5590966</v>
      </c>
      <c r="E28" s="656">
        <v>5644051</v>
      </c>
      <c r="F28" s="656">
        <v>5624014</v>
      </c>
      <c r="G28" s="656">
        <v>22194307</v>
      </c>
      <c r="H28" s="656">
        <v>5531918</v>
      </c>
      <c r="I28" s="656">
        <v>5786584</v>
      </c>
      <c r="J28" s="656">
        <v>11318502</v>
      </c>
      <c r="K28" s="656">
        <v>1903313</v>
      </c>
      <c r="L28" s="656">
        <v>1906724</v>
      </c>
      <c r="M28" s="657">
        <v>1976547</v>
      </c>
    </row>
    <row r="29" spans="1:13" ht="18" customHeight="1">
      <c r="A29" s="186">
        <v>1211</v>
      </c>
      <c r="B29" s="200" t="s">
        <v>153</v>
      </c>
      <c r="C29" s="958">
        <v>19302766</v>
      </c>
      <c r="D29" s="958">
        <v>4672769</v>
      </c>
      <c r="E29" s="958">
        <v>4702488</v>
      </c>
      <c r="F29" s="958">
        <v>4702007</v>
      </c>
      <c r="G29" s="958">
        <v>18560814</v>
      </c>
      <c r="H29" s="958">
        <v>4644806</v>
      </c>
      <c r="I29" s="958">
        <v>4881426</v>
      </c>
      <c r="J29" s="958">
        <v>9526232</v>
      </c>
      <c r="K29" s="958">
        <v>1604072</v>
      </c>
      <c r="L29" s="958">
        <v>1605218</v>
      </c>
      <c r="M29" s="959">
        <v>1672136</v>
      </c>
    </row>
    <row r="30" spans="1:13" ht="18" customHeight="1">
      <c r="A30" s="186">
        <v>1212</v>
      </c>
      <c r="B30" s="200" t="s">
        <v>154</v>
      </c>
      <c r="C30" s="958">
        <v>3433629</v>
      </c>
      <c r="D30" s="958">
        <v>735733</v>
      </c>
      <c r="E30" s="958">
        <v>742902</v>
      </c>
      <c r="F30" s="958">
        <v>722792</v>
      </c>
      <c r="G30" s="958">
        <v>2948134</v>
      </c>
      <c r="H30" s="958">
        <v>703227</v>
      </c>
      <c r="I30" s="958">
        <v>729693</v>
      </c>
      <c r="J30" s="958">
        <v>1432920</v>
      </c>
      <c r="K30" s="958">
        <v>241827</v>
      </c>
      <c r="L30" s="958">
        <v>241198</v>
      </c>
      <c r="M30" s="959">
        <v>246668</v>
      </c>
    </row>
    <row r="31" spans="1:13" ht="18" customHeight="1">
      <c r="A31" s="186">
        <v>1213</v>
      </c>
      <c r="B31" s="200" t="s">
        <v>155</v>
      </c>
      <c r="C31" s="958">
        <v>116995</v>
      </c>
      <c r="D31" s="958">
        <v>182464</v>
      </c>
      <c r="E31" s="958">
        <v>198661</v>
      </c>
      <c r="F31" s="958">
        <v>199215</v>
      </c>
      <c r="G31" s="958">
        <v>685359</v>
      </c>
      <c r="H31" s="958">
        <v>183885</v>
      </c>
      <c r="I31" s="958">
        <v>175465</v>
      </c>
      <c r="J31" s="958">
        <v>359350</v>
      </c>
      <c r="K31" s="958">
        <v>57414</v>
      </c>
      <c r="L31" s="958">
        <v>60308</v>
      </c>
      <c r="M31" s="959">
        <v>57743</v>
      </c>
    </row>
    <row r="32" spans="1:13" ht="18" customHeight="1">
      <c r="A32" s="187">
        <v>1214</v>
      </c>
      <c r="B32" s="197" t="s">
        <v>156</v>
      </c>
      <c r="C32" s="958">
        <v>0</v>
      </c>
      <c r="D32" s="958">
        <v>0</v>
      </c>
      <c r="E32" s="958">
        <v>0</v>
      </c>
      <c r="F32" s="958">
        <v>0</v>
      </c>
      <c r="G32" s="958">
        <v>0</v>
      </c>
      <c r="H32" s="958">
        <v>0</v>
      </c>
      <c r="I32" s="958">
        <v>0</v>
      </c>
      <c r="J32" s="958">
        <v>0</v>
      </c>
      <c r="K32" s="958">
        <v>0</v>
      </c>
      <c r="L32" s="958">
        <v>0</v>
      </c>
      <c r="M32" s="959">
        <v>0</v>
      </c>
    </row>
    <row r="33" spans="1:13" ht="18" customHeight="1">
      <c r="A33" s="183">
        <v>13</v>
      </c>
      <c r="B33" s="195" t="s">
        <v>24</v>
      </c>
      <c r="C33" s="656">
        <v>10025563</v>
      </c>
      <c r="D33" s="656">
        <v>4200206</v>
      </c>
      <c r="E33" s="656">
        <v>2976864</v>
      </c>
      <c r="F33" s="656">
        <v>3863096</v>
      </c>
      <c r="G33" s="656">
        <v>13923159</v>
      </c>
      <c r="H33" s="656">
        <v>3387648</v>
      </c>
      <c r="I33" s="656">
        <v>4510193</v>
      </c>
      <c r="J33" s="656">
        <v>7897841</v>
      </c>
      <c r="K33" s="656">
        <v>1633825</v>
      </c>
      <c r="L33" s="656">
        <v>1118633</v>
      </c>
      <c r="M33" s="657">
        <v>1757735</v>
      </c>
    </row>
    <row r="34" spans="1:13" ht="18" customHeight="1">
      <c r="A34" s="183">
        <v>14</v>
      </c>
      <c r="B34" s="195" t="s">
        <v>157</v>
      </c>
      <c r="C34" s="656">
        <v>7951157</v>
      </c>
      <c r="D34" s="656">
        <v>2179682</v>
      </c>
      <c r="E34" s="656">
        <v>2880254</v>
      </c>
      <c r="F34" s="656">
        <v>1751675</v>
      </c>
      <c r="G34" s="656">
        <v>8312740</v>
      </c>
      <c r="H34" s="656">
        <v>1333723</v>
      </c>
      <c r="I34" s="656">
        <v>2061140</v>
      </c>
      <c r="J34" s="656">
        <v>3394863</v>
      </c>
      <c r="K34" s="656">
        <v>565489</v>
      </c>
      <c r="L34" s="656">
        <v>672253</v>
      </c>
      <c r="M34" s="657">
        <v>823398</v>
      </c>
    </row>
    <row r="35" spans="1:13" ht="18" customHeight="1">
      <c r="A35" s="184">
        <v>141</v>
      </c>
      <c r="B35" s="196" t="s">
        <v>158</v>
      </c>
      <c r="C35" s="656">
        <v>2517480</v>
      </c>
      <c r="D35" s="656">
        <v>837546</v>
      </c>
      <c r="E35" s="656">
        <v>1379515</v>
      </c>
      <c r="F35" s="656">
        <v>649817</v>
      </c>
      <c r="G35" s="656">
        <v>3206513</v>
      </c>
      <c r="H35" s="656">
        <v>288831</v>
      </c>
      <c r="I35" s="656">
        <v>651295</v>
      </c>
      <c r="J35" s="656">
        <v>940126</v>
      </c>
      <c r="K35" s="656">
        <v>82457</v>
      </c>
      <c r="L35" s="656">
        <v>194267</v>
      </c>
      <c r="M35" s="657">
        <v>374571</v>
      </c>
    </row>
    <row r="36" spans="1:13" ht="18" customHeight="1">
      <c r="A36" s="186">
        <v>1411</v>
      </c>
      <c r="B36" s="200" t="s">
        <v>159</v>
      </c>
      <c r="C36" s="958">
        <v>104893</v>
      </c>
      <c r="D36" s="958">
        <v>21135</v>
      </c>
      <c r="E36" s="958">
        <v>254799</v>
      </c>
      <c r="F36" s="958">
        <v>207011</v>
      </c>
      <c r="G36" s="958">
        <v>492342</v>
      </c>
      <c r="H36" s="958">
        <v>9230</v>
      </c>
      <c r="I36" s="958">
        <v>165184</v>
      </c>
      <c r="J36" s="958">
        <v>174414</v>
      </c>
      <c r="K36" s="958">
        <v>4341</v>
      </c>
      <c r="L36" s="958">
        <v>3214</v>
      </c>
      <c r="M36" s="959">
        <v>157629</v>
      </c>
    </row>
    <row r="37" spans="1:13" ht="18" customHeight="1">
      <c r="A37" s="186">
        <v>1412</v>
      </c>
      <c r="B37" s="200" t="s">
        <v>160</v>
      </c>
      <c r="C37" s="958">
        <v>884373</v>
      </c>
      <c r="D37" s="958">
        <v>610968</v>
      </c>
      <c r="E37" s="958">
        <v>802843</v>
      </c>
      <c r="F37" s="958">
        <v>47403</v>
      </c>
      <c r="G37" s="958">
        <v>1469187</v>
      </c>
      <c r="H37" s="958">
        <v>4865</v>
      </c>
      <c r="I37" s="958">
        <v>332202</v>
      </c>
      <c r="J37" s="958">
        <v>337067</v>
      </c>
      <c r="K37" s="958">
        <v>33723</v>
      </c>
      <c r="L37" s="958">
        <v>125110</v>
      </c>
      <c r="M37" s="959">
        <v>173369</v>
      </c>
    </row>
    <row r="38" spans="1:13" ht="18" customHeight="1">
      <c r="A38" s="186">
        <v>1413</v>
      </c>
      <c r="B38" s="200" t="s">
        <v>161</v>
      </c>
      <c r="C38" s="958">
        <v>0</v>
      </c>
      <c r="D38" s="958">
        <v>0</v>
      </c>
      <c r="E38" s="958">
        <v>0</v>
      </c>
      <c r="F38" s="958">
        <v>0</v>
      </c>
      <c r="G38" s="958">
        <v>0</v>
      </c>
      <c r="H38" s="958">
        <v>0</v>
      </c>
      <c r="I38" s="958">
        <v>0</v>
      </c>
      <c r="J38" s="958">
        <v>0</v>
      </c>
      <c r="K38" s="958">
        <v>0</v>
      </c>
      <c r="L38" s="958">
        <v>0</v>
      </c>
      <c r="M38" s="959">
        <v>0</v>
      </c>
    </row>
    <row r="39" spans="1:13" ht="18" customHeight="1">
      <c r="A39" s="186">
        <v>1415</v>
      </c>
      <c r="B39" s="200" t="s">
        <v>162</v>
      </c>
      <c r="C39" s="958">
        <v>1528214</v>
      </c>
      <c r="D39" s="958">
        <v>205443</v>
      </c>
      <c r="E39" s="958">
        <v>321873</v>
      </c>
      <c r="F39" s="958">
        <v>395403</v>
      </c>
      <c r="G39" s="958">
        <v>1244984</v>
      </c>
      <c r="H39" s="958">
        <v>274736</v>
      </c>
      <c r="I39" s="958">
        <v>153909</v>
      </c>
      <c r="J39" s="958">
        <v>428645</v>
      </c>
      <c r="K39" s="958">
        <v>44393</v>
      </c>
      <c r="L39" s="958">
        <v>65943</v>
      </c>
      <c r="M39" s="959">
        <v>43573</v>
      </c>
    </row>
    <row r="40" spans="1:13" ht="18" customHeight="1">
      <c r="A40" s="184">
        <v>142</v>
      </c>
      <c r="B40" s="196" t="s">
        <v>163</v>
      </c>
      <c r="C40" s="656">
        <v>3283020</v>
      </c>
      <c r="D40" s="656">
        <v>876783</v>
      </c>
      <c r="E40" s="656">
        <v>991701</v>
      </c>
      <c r="F40" s="656">
        <v>538624</v>
      </c>
      <c r="G40" s="656">
        <v>3075323</v>
      </c>
      <c r="H40" s="656">
        <v>510486</v>
      </c>
      <c r="I40" s="656">
        <v>823665</v>
      </c>
      <c r="J40" s="656">
        <v>1334151</v>
      </c>
      <c r="K40" s="656">
        <v>301052</v>
      </c>
      <c r="L40" s="656">
        <v>238392</v>
      </c>
      <c r="M40" s="657">
        <v>284221</v>
      </c>
    </row>
    <row r="41" spans="1:13" ht="18" customHeight="1">
      <c r="A41" s="186">
        <v>1421</v>
      </c>
      <c r="B41" s="200" t="s">
        <v>164</v>
      </c>
      <c r="C41" s="958">
        <v>0</v>
      </c>
      <c r="D41" s="958">
        <v>0</v>
      </c>
      <c r="E41" s="958">
        <v>0</v>
      </c>
      <c r="F41" s="958">
        <v>0</v>
      </c>
      <c r="G41" s="958">
        <v>0</v>
      </c>
      <c r="H41" s="958">
        <v>0</v>
      </c>
      <c r="I41" s="958">
        <v>0</v>
      </c>
      <c r="J41" s="958">
        <v>0</v>
      </c>
      <c r="K41" s="958">
        <v>0</v>
      </c>
      <c r="L41" s="958">
        <v>0</v>
      </c>
      <c r="M41" s="959">
        <v>0</v>
      </c>
    </row>
    <row r="42" spans="1:13" ht="18" customHeight="1">
      <c r="A42" s="186">
        <v>1422</v>
      </c>
      <c r="B42" s="200" t="s">
        <v>165</v>
      </c>
      <c r="C42" s="958">
        <v>958759</v>
      </c>
      <c r="D42" s="958">
        <v>305784</v>
      </c>
      <c r="E42" s="958">
        <v>245538</v>
      </c>
      <c r="F42" s="958">
        <v>239728</v>
      </c>
      <c r="G42" s="958">
        <v>982886</v>
      </c>
      <c r="H42" s="958">
        <v>206732</v>
      </c>
      <c r="I42" s="958">
        <v>311942</v>
      </c>
      <c r="J42" s="958">
        <v>518674</v>
      </c>
      <c r="K42" s="958">
        <v>113225</v>
      </c>
      <c r="L42" s="958">
        <v>85852</v>
      </c>
      <c r="M42" s="959">
        <v>112865</v>
      </c>
    </row>
    <row r="43" spans="1:13" ht="18" customHeight="1">
      <c r="A43" s="186">
        <v>1423</v>
      </c>
      <c r="B43" s="200" t="s">
        <v>166</v>
      </c>
      <c r="C43" s="958">
        <v>2324261</v>
      </c>
      <c r="D43" s="958">
        <v>570999</v>
      </c>
      <c r="E43" s="958">
        <v>746163</v>
      </c>
      <c r="F43" s="958">
        <v>298896</v>
      </c>
      <c r="G43" s="958">
        <v>2092437</v>
      </c>
      <c r="H43" s="958">
        <v>303754</v>
      </c>
      <c r="I43" s="958">
        <v>511723</v>
      </c>
      <c r="J43" s="958">
        <v>815477</v>
      </c>
      <c r="K43" s="958">
        <v>187827</v>
      </c>
      <c r="L43" s="958">
        <v>152540</v>
      </c>
      <c r="M43" s="959">
        <v>171356</v>
      </c>
    </row>
    <row r="44" spans="1:13" ht="18" customHeight="1">
      <c r="A44" s="184">
        <v>143</v>
      </c>
      <c r="B44" s="196" t="s">
        <v>167</v>
      </c>
      <c r="C44" s="656">
        <v>553596</v>
      </c>
      <c r="D44" s="656">
        <v>124601</v>
      </c>
      <c r="E44" s="656">
        <v>136942</v>
      </c>
      <c r="F44" s="656">
        <v>143685</v>
      </c>
      <c r="G44" s="656">
        <v>530239</v>
      </c>
      <c r="H44" s="656">
        <v>131941</v>
      </c>
      <c r="I44" s="656">
        <v>124500</v>
      </c>
      <c r="J44" s="656">
        <v>256441</v>
      </c>
      <c r="K44" s="656">
        <v>40636</v>
      </c>
      <c r="L44" s="656">
        <v>43217</v>
      </c>
      <c r="M44" s="657">
        <v>40647</v>
      </c>
    </row>
    <row r="45" spans="1:13" ht="18" customHeight="1">
      <c r="A45" s="182">
        <v>144</v>
      </c>
      <c r="B45" s="199" t="s">
        <v>168</v>
      </c>
      <c r="C45" s="656">
        <v>150977</v>
      </c>
      <c r="D45" s="656">
        <v>16118</v>
      </c>
      <c r="E45" s="656">
        <v>19790</v>
      </c>
      <c r="F45" s="656">
        <v>20617</v>
      </c>
      <c r="G45" s="656">
        <v>71422</v>
      </c>
      <c r="H45" s="656">
        <v>12879</v>
      </c>
      <c r="I45" s="656">
        <v>57626</v>
      </c>
      <c r="J45" s="656">
        <v>70505</v>
      </c>
      <c r="K45" s="656">
        <v>5065</v>
      </c>
      <c r="L45" s="656">
        <v>49247</v>
      </c>
      <c r="M45" s="657">
        <v>3314</v>
      </c>
    </row>
    <row r="46" spans="1:13" ht="18" customHeight="1" thickBot="1">
      <c r="A46" s="188">
        <v>145</v>
      </c>
      <c r="B46" s="206" t="s">
        <v>169</v>
      </c>
      <c r="C46" s="960">
        <v>1446084</v>
      </c>
      <c r="D46" s="960">
        <v>324634</v>
      </c>
      <c r="E46" s="960">
        <v>352306</v>
      </c>
      <c r="F46" s="960">
        <v>398932</v>
      </c>
      <c r="G46" s="960">
        <v>1429243</v>
      </c>
      <c r="H46" s="960">
        <v>389586</v>
      </c>
      <c r="I46" s="960">
        <v>404054</v>
      </c>
      <c r="J46" s="960">
        <v>793640</v>
      </c>
      <c r="K46" s="960">
        <v>136279</v>
      </c>
      <c r="L46" s="960">
        <v>147130</v>
      </c>
      <c r="M46" s="961">
        <v>120645</v>
      </c>
    </row>
    <row r="47" spans="1:13" ht="18" customHeight="1">
      <c r="A47" s="180" t="s">
        <v>0</v>
      </c>
      <c r="B47" s="170"/>
      <c r="C47" s="618"/>
      <c r="D47" s="618"/>
      <c r="E47" s="618"/>
      <c r="F47" s="618"/>
      <c r="G47" s="618"/>
      <c r="H47" s="618"/>
      <c r="I47" s="618"/>
      <c r="J47" s="618"/>
      <c r="K47" s="618"/>
      <c r="L47" s="618"/>
      <c r="M47" s="170"/>
    </row>
    <row r="48" spans="1:13" ht="20.25" customHeight="1">
      <c r="A48" s="1056" t="s">
        <v>522</v>
      </c>
      <c r="B48" s="1056"/>
      <c r="C48" s="1056"/>
      <c r="D48" s="1056"/>
      <c r="E48" s="1056"/>
      <c r="F48" s="1056"/>
      <c r="G48" s="1056"/>
      <c r="H48" s="1056"/>
      <c r="I48" s="1056"/>
      <c r="J48" s="1056"/>
      <c r="K48" s="1056"/>
      <c r="L48" s="1056"/>
      <c r="M48" s="1056"/>
    </row>
    <row r="49" spans="1:13" ht="44" customHeight="1">
      <c r="A49" s="1055" t="s">
        <v>526</v>
      </c>
      <c r="B49" s="1055"/>
      <c r="C49" s="1055"/>
      <c r="D49" s="1055"/>
      <c r="E49" s="1055"/>
      <c r="F49" s="1055"/>
      <c r="G49" s="1055"/>
      <c r="H49" s="1055"/>
      <c r="I49" s="1055"/>
      <c r="J49" s="1055"/>
      <c r="K49" s="1055"/>
      <c r="L49" s="1055"/>
      <c r="M49" s="1055"/>
    </row>
    <row r="50" spans="1:13" ht="65.25" customHeight="1">
      <c r="A50" s="170"/>
      <c r="B50" s="170"/>
      <c r="C50" s="189"/>
      <c r="D50" s="189"/>
      <c r="E50" s="189"/>
      <c r="F50" s="189"/>
      <c r="G50" s="189"/>
      <c r="H50" s="189"/>
      <c r="I50" s="189"/>
      <c r="J50" s="189"/>
      <c r="K50" s="189"/>
      <c r="L50" s="189"/>
      <c r="M50" s="189"/>
    </row>
    <row r="51" spans="1:13">
      <c r="A51" s="207"/>
      <c r="B51" s="170"/>
      <c r="C51" s="189"/>
      <c r="D51" s="189"/>
      <c r="E51" s="189"/>
      <c r="F51" s="189"/>
      <c r="G51" s="189"/>
      <c r="H51" s="189"/>
      <c r="I51" s="189"/>
      <c r="J51" s="189"/>
      <c r="K51" s="189"/>
      <c r="L51" s="189"/>
      <c r="M51" s="189"/>
    </row>
    <row r="52" spans="1:13">
      <c r="A52" s="170"/>
      <c r="B52" s="170"/>
      <c r="C52" s="383"/>
      <c r="D52" s="383"/>
      <c r="E52" s="383"/>
      <c r="F52" s="383"/>
      <c r="G52" s="383"/>
      <c r="H52" s="383"/>
      <c r="I52" s="383"/>
      <c r="J52" s="383"/>
      <c r="K52" s="383"/>
      <c r="L52" s="383"/>
      <c r="M52" s="174"/>
    </row>
    <row r="53" spans="1:13">
      <c r="A53" s="170"/>
      <c r="B53" s="170"/>
      <c r="C53" s="666"/>
      <c r="D53" s="666"/>
      <c r="E53" s="666"/>
      <c r="F53" s="666"/>
      <c r="G53" s="666"/>
      <c r="H53" s="666"/>
      <c r="I53" s="666"/>
      <c r="J53" s="666"/>
      <c r="K53" s="666"/>
      <c r="L53" s="666"/>
      <c r="M53" s="190"/>
    </row>
    <row r="54" spans="1:13">
      <c r="A54" s="170"/>
      <c r="B54" s="170"/>
      <c r="C54" s="288"/>
      <c r="D54" s="288"/>
      <c r="E54" s="288"/>
      <c r="F54" s="288"/>
      <c r="G54" s="288"/>
      <c r="H54" s="288"/>
      <c r="I54" s="288"/>
      <c r="J54" s="288"/>
      <c r="K54" s="288"/>
      <c r="L54" s="288"/>
      <c r="M54" s="191"/>
    </row>
    <row r="55" spans="1:13">
      <c r="A55" s="170"/>
      <c r="B55" s="170"/>
      <c r="C55" s="288"/>
      <c r="D55" s="288"/>
      <c r="E55" s="288"/>
      <c r="F55" s="288"/>
      <c r="G55" s="288"/>
      <c r="H55" s="288"/>
      <c r="I55" s="288"/>
      <c r="J55" s="288"/>
      <c r="K55" s="288"/>
      <c r="L55" s="288"/>
      <c r="M55" s="191"/>
    </row>
    <row r="56" spans="1:13">
      <c r="A56" s="170"/>
      <c r="B56" s="170"/>
      <c r="C56" s="288"/>
      <c r="D56" s="288"/>
      <c r="E56" s="288"/>
      <c r="F56" s="288"/>
      <c r="G56" s="288"/>
      <c r="H56" s="288"/>
      <c r="I56" s="288"/>
      <c r="J56" s="288"/>
      <c r="K56" s="288"/>
      <c r="L56" s="288"/>
      <c r="M56" s="191"/>
    </row>
    <row r="57" spans="1:13">
      <c r="A57" s="170"/>
      <c r="B57" s="170"/>
      <c r="C57" s="288"/>
      <c r="D57" s="288"/>
      <c r="E57" s="288"/>
      <c r="F57" s="288"/>
      <c r="G57" s="288"/>
      <c r="H57" s="288"/>
      <c r="I57" s="288"/>
      <c r="J57" s="288"/>
      <c r="K57" s="288"/>
      <c r="L57" s="288"/>
      <c r="M57" s="191"/>
    </row>
    <row r="58" spans="1:13">
      <c r="A58" s="170"/>
      <c r="B58" s="170"/>
      <c r="C58" s="288"/>
      <c r="D58" s="288"/>
      <c r="E58" s="288"/>
      <c r="F58" s="288"/>
      <c r="G58" s="288"/>
      <c r="H58" s="288"/>
      <c r="I58" s="288"/>
      <c r="J58" s="288"/>
      <c r="K58" s="288"/>
      <c r="L58" s="288"/>
      <c r="M58" s="191"/>
    </row>
    <row r="59" spans="1:13">
      <c r="A59" s="170"/>
      <c r="B59" s="170"/>
      <c r="C59" s="288"/>
      <c r="D59" s="288"/>
      <c r="E59" s="288"/>
      <c r="F59" s="288"/>
      <c r="G59" s="288"/>
      <c r="H59" s="288"/>
      <c r="I59" s="288"/>
      <c r="J59" s="288"/>
      <c r="K59" s="288"/>
      <c r="L59" s="288"/>
      <c r="M59" s="191"/>
    </row>
    <row r="60" spans="1:13">
      <c r="A60" s="170"/>
      <c r="B60" s="170"/>
      <c r="C60" s="288"/>
      <c r="D60" s="288"/>
      <c r="E60" s="288"/>
      <c r="F60" s="288"/>
      <c r="G60" s="288"/>
      <c r="H60" s="288"/>
      <c r="I60" s="288"/>
      <c r="J60" s="288"/>
      <c r="K60" s="288"/>
      <c r="L60" s="288"/>
      <c r="M60" s="191"/>
    </row>
    <row r="61" spans="1:13">
      <c r="A61" s="170"/>
      <c r="B61" s="170"/>
      <c r="C61" s="288"/>
      <c r="D61" s="288"/>
      <c r="E61" s="288"/>
      <c r="F61" s="288"/>
      <c r="G61" s="288"/>
      <c r="H61" s="288"/>
      <c r="I61" s="288"/>
      <c r="J61" s="288"/>
      <c r="K61" s="288"/>
      <c r="L61" s="288"/>
      <c r="M61" s="191"/>
    </row>
    <row r="62" spans="1:13">
      <c r="A62" s="170"/>
      <c r="B62" s="170"/>
      <c r="C62" s="288"/>
      <c r="D62" s="288"/>
      <c r="E62" s="288"/>
      <c r="F62" s="288"/>
      <c r="G62" s="288"/>
      <c r="H62" s="288"/>
      <c r="I62" s="288"/>
      <c r="J62" s="288"/>
      <c r="K62" s="288"/>
      <c r="L62" s="288"/>
      <c r="M62" s="191"/>
    </row>
    <row r="63" spans="1:13">
      <c r="A63" s="170"/>
      <c r="B63" s="170"/>
      <c r="C63" s="288"/>
      <c r="D63" s="288"/>
      <c r="E63" s="288"/>
      <c r="F63" s="288"/>
      <c r="G63" s="288"/>
      <c r="H63" s="288"/>
      <c r="I63" s="288"/>
      <c r="J63" s="288"/>
      <c r="K63" s="288"/>
      <c r="L63" s="288"/>
      <c r="M63" s="191"/>
    </row>
    <row r="64" spans="1:13">
      <c r="A64" s="170"/>
      <c r="B64" s="170"/>
      <c r="C64" s="288"/>
      <c r="D64" s="288"/>
      <c r="E64" s="288"/>
      <c r="F64" s="288"/>
      <c r="G64" s="288"/>
      <c r="H64" s="288"/>
      <c r="I64" s="288"/>
      <c r="J64" s="288"/>
      <c r="K64" s="288"/>
      <c r="L64" s="288"/>
      <c r="M64" s="191"/>
    </row>
    <row r="65" spans="3:13">
      <c r="C65" s="288"/>
      <c r="D65" s="288"/>
      <c r="E65" s="288"/>
      <c r="F65" s="288"/>
      <c r="G65" s="288"/>
      <c r="H65" s="288"/>
      <c r="I65" s="288"/>
      <c r="J65" s="288"/>
      <c r="K65" s="288"/>
      <c r="L65" s="288"/>
      <c r="M65" s="191"/>
    </row>
    <row r="66" spans="3:13">
      <c r="C66" s="288"/>
      <c r="D66" s="288"/>
      <c r="E66" s="288"/>
      <c r="F66" s="288"/>
      <c r="G66" s="288"/>
      <c r="H66" s="288"/>
      <c r="I66" s="288"/>
      <c r="J66" s="288"/>
      <c r="K66" s="288"/>
      <c r="L66" s="288"/>
      <c r="M66" s="191"/>
    </row>
    <row r="67" spans="3:13">
      <c r="C67" s="288"/>
      <c r="D67" s="288"/>
      <c r="E67" s="288"/>
      <c r="F67" s="288"/>
      <c r="G67" s="288"/>
      <c r="H67" s="288"/>
      <c r="I67" s="288"/>
      <c r="J67" s="288"/>
      <c r="K67" s="288"/>
      <c r="L67" s="288"/>
      <c r="M67" s="191"/>
    </row>
    <row r="68" spans="3:13">
      <c r="C68" s="288"/>
      <c r="D68" s="288"/>
      <c r="E68" s="288"/>
      <c r="F68" s="288"/>
      <c r="G68" s="288"/>
      <c r="H68" s="288"/>
      <c r="I68" s="288"/>
      <c r="J68" s="288"/>
      <c r="K68" s="288"/>
      <c r="L68" s="288"/>
      <c r="M68" s="191"/>
    </row>
    <row r="69" spans="3:13">
      <c r="C69" s="288"/>
      <c r="D69" s="288"/>
      <c r="E69" s="288"/>
      <c r="F69" s="288"/>
      <c r="G69" s="288"/>
      <c r="H69" s="288"/>
      <c r="I69" s="288"/>
      <c r="J69" s="288"/>
      <c r="K69" s="288"/>
      <c r="L69" s="288"/>
      <c r="M69" s="191"/>
    </row>
    <row r="70" spans="3:13">
      <c r="C70" s="288"/>
      <c r="D70" s="288"/>
      <c r="E70" s="288"/>
      <c r="F70" s="288"/>
      <c r="G70" s="288"/>
      <c r="H70" s="288"/>
      <c r="I70" s="288"/>
      <c r="J70" s="288"/>
      <c r="K70" s="288"/>
      <c r="L70" s="288"/>
      <c r="M70" s="191"/>
    </row>
    <row r="71" spans="3:13">
      <c r="C71" s="288"/>
      <c r="D71" s="288"/>
      <c r="E71" s="288"/>
      <c r="F71" s="288"/>
      <c r="G71" s="288"/>
      <c r="H71" s="288"/>
      <c r="I71" s="288"/>
      <c r="J71" s="288"/>
      <c r="K71" s="288"/>
      <c r="L71" s="288"/>
      <c r="M71" s="191"/>
    </row>
    <row r="72" spans="3:13">
      <c r="C72" s="288"/>
      <c r="D72" s="288"/>
      <c r="E72" s="288"/>
      <c r="F72" s="288"/>
      <c r="G72" s="288"/>
      <c r="H72" s="288"/>
      <c r="I72" s="288"/>
      <c r="J72" s="288"/>
      <c r="K72" s="288"/>
      <c r="L72" s="288"/>
      <c r="M72" s="191"/>
    </row>
    <row r="73" spans="3:13">
      <c r="C73" s="288"/>
      <c r="D73" s="288"/>
      <c r="E73" s="288"/>
      <c r="F73" s="288"/>
      <c r="G73" s="288"/>
      <c r="H73" s="288"/>
      <c r="I73" s="288"/>
      <c r="J73" s="288"/>
      <c r="K73" s="288"/>
      <c r="L73" s="288"/>
      <c r="M73" s="191"/>
    </row>
    <row r="74" spans="3:13">
      <c r="C74" s="288"/>
      <c r="D74" s="288"/>
      <c r="E74" s="288"/>
      <c r="F74" s="288"/>
      <c r="G74" s="288"/>
      <c r="H74" s="288"/>
      <c r="I74" s="288"/>
      <c r="J74" s="288"/>
      <c r="K74" s="288"/>
      <c r="L74" s="288"/>
      <c r="M74" s="191"/>
    </row>
    <row r="75" spans="3:13">
      <c r="C75" s="288"/>
      <c r="D75" s="288"/>
      <c r="E75" s="288"/>
      <c r="F75" s="288"/>
      <c r="G75" s="288"/>
      <c r="H75" s="288"/>
      <c r="I75" s="288"/>
      <c r="J75" s="288"/>
      <c r="K75" s="288"/>
      <c r="L75" s="288"/>
      <c r="M75" s="191"/>
    </row>
    <row r="76" spans="3:13">
      <c r="C76" s="288"/>
      <c r="D76" s="288"/>
      <c r="E76" s="288"/>
      <c r="F76" s="288"/>
      <c r="G76" s="288"/>
      <c r="H76" s="288"/>
      <c r="I76" s="288"/>
      <c r="J76" s="288"/>
      <c r="K76" s="288"/>
      <c r="L76" s="288"/>
      <c r="M76" s="191"/>
    </row>
    <row r="77" spans="3:13">
      <c r="C77" s="288"/>
      <c r="D77" s="288"/>
      <c r="E77" s="288"/>
      <c r="F77" s="288"/>
      <c r="G77" s="288"/>
      <c r="H77" s="288"/>
      <c r="I77" s="288"/>
      <c r="J77" s="288"/>
      <c r="K77" s="288"/>
      <c r="L77" s="288"/>
      <c r="M77" s="191"/>
    </row>
    <row r="78" spans="3:13">
      <c r="C78" s="288"/>
      <c r="D78" s="288"/>
      <c r="E78" s="288"/>
      <c r="F78" s="288"/>
      <c r="G78" s="288"/>
      <c r="H78" s="288"/>
      <c r="I78" s="288"/>
      <c r="J78" s="288"/>
      <c r="K78" s="288"/>
      <c r="L78" s="288"/>
      <c r="M78" s="191"/>
    </row>
    <row r="79" spans="3:13">
      <c r="C79" s="288"/>
      <c r="D79" s="288"/>
      <c r="E79" s="288"/>
      <c r="F79" s="288"/>
      <c r="G79" s="288"/>
      <c r="H79" s="288"/>
      <c r="I79" s="288"/>
      <c r="J79" s="288"/>
      <c r="K79" s="288"/>
      <c r="L79" s="288"/>
      <c r="M79" s="191"/>
    </row>
    <row r="80" spans="3:13">
      <c r="C80" s="288"/>
      <c r="D80" s="288"/>
      <c r="E80" s="288"/>
      <c r="F80" s="288"/>
      <c r="G80" s="288"/>
      <c r="H80" s="288"/>
      <c r="I80" s="288"/>
      <c r="J80" s="288"/>
      <c r="K80" s="288"/>
      <c r="L80" s="288"/>
      <c r="M80" s="191"/>
    </row>
    <row r="81" spans="2:13">
      <c r="B81" s="170"/>
      <c r="C81" s="288"/>
      <c r="D81" s="288"/>
      <c r="E81" s="288"/>
      <c r="F81" s="288"/>
      <c r="G81" s="288"/>
      <c r="H81" s="288"/>
      <c r="I81" s="288"/>
      <c r="J81" s="288"/>
      <c r="K81" s="288"/>
      <c r="L81" s="288"/>
      <c r="M81" s="191"/>
    </row>
    <row r="82" spans="2:13">
      <c r="B82" s="170"/>
      <c r="C82" s="288"/>
      <c r="D82" s="288"/>
      <c r="E82" s="288"/>
      <c r="F82" s="288"/>
      <c r="G82" s="288"/>
      <c r="H82" s="288"/>
      <c r="I82" s="288"/>
      <c r="J82" s="288"/>
      <c r="K82" s="288"/>
      <c r="L82" s="288"/>
      <c r="M82" s="191"/>
    </row>
    <row r="83" spans="2:13">
      <c r="B83" s="170"/>
      <c r="C83" s="288"/>
      <c r="D83" s="288"/>
      <c r="E83" s="288"/>
      <c r="F83" s="288"/>
      <c r="G83" s="288"/>
      <c r="H83" s="288"/>
      <c r="I83" s="288"/>
      <c r="J83" s="288"/>
      <c r="K83" s="288"/>
      <c r="L83" s="288"/>
      <c r="M83" s="191"/>
    </row>
    <row r="84" spans="2:13">
      <c r="B84" s="170"/>
      <c r="C84" s="288"/>
      <c r="D84" s="288"/>
      <c r="E84" s="288"/>
      <c r="F84" s="288"/>
      <c r="G84" s="288"/>
      <c r="H84" s="288"/>
      <c r="I84" s="288"/>
      <c r="J84" s="288"/>
      <c r="K84" s="288"/>
      <c r="L84" s="288"/>
      <c r="M84" s="191"/>
    </row>
    <row r="86" spans="2:13">
      <c r="B86" s="170"/>
      <c r="C86" s="618"/>
      <c r="D86" s="618"/>
      <c r="E86" s="618"/>
      <c r="F86" s="618"/>
      <c r="G86" s="618"/>
      <c r="H86" s="618"/>
      <c r="I86" s="618"/>
      <c r="J86" s="618"/>
      <c r="K86" s="618"/>
      <c r="L86" s="618"/>
      <c r="M86" s="170"/>
    </row>
    <row r="87" spans="2:13">
      <c r="B87" s="192"/>
      <c r="C87" s="618"/>
      <c r="D87" s="618"/>
      <c r="E87" s="618"/>
      <c r="F87" s="618"/>
      <c r="G87" s="618"/>
      <c r="H87" s="618"/>
      <c r="I87" s="618"/>
      <c r="J87" s="618"/>
      <c r="K87" s="618"/>
      <c r="L87" s="618"/>
      <c r="M87" s="170"/>
    </row>
    <row r="88" spans="2:13">
      <c r="B88" s="170"/>
      <c r="C88" s="618"/>
      <c r="D88" s="618"/>
      <c r="E88" s="618"/>
      <c r="F88" s="618"/>
      <c r="G88" s="618"/>
      <c r="H88" s="618"/>
      <c r="I88" s="618"/>
      <c r="J88" s="618"/>
      <c r="K88" s="618"/>
      <c r="L88" s="618"/>
      <c r="M88" s="170"/>
    </row>
    <row r="89" spans="2:13">
      <c r="B89" s="170"/>
      <c r="C89" s="618"/>
      <c r="D89" s="618"/>
      <c r="E89" s="618"/>
      <c r="F89" s="618"/>
      <c r="G89" s="618"/>
      <c r="H89" s="618"/>
      <c r="I89" s="618"/>
      <c r="J89" s="618"/>
      <c r="K89" s="618"/>
      <c r="L89" s="618"/>
      <c r="M89" s="170"/>
    </row>
    <row r="90" spans="2:13">
      <c r="B90" s="170"/>
      <c r="C90" s="618"/>
      <c r="D90" s="618"/>
      <c r="E90" s="618"/>
      <c r="F90" s="618"/>
      <c r="G90" s="618"/>
      <c r="H90" s="618"/>
      <c r="I90" s="618"/>
      <c r="J90" s="618"/>
      <c r="K90" s="618"/>
      <c r="L90" s="618"/>
      <c r="M90" s="170"/>
    </row>
    <row r="91" spans="2:13">
      <c r="B91" s="170"/>
      <c r="C91" s="618"/>
      <c r="D91" s="618"/>
      <c r="E91" s="618"/>
      <c r="F91" s="618"/>
      <c r="G91" s="618"/>
      <c r="H91" s="618"/>
      <c r="I91" s="618"/>
      <c r="J91" s="618"/>
      <c r="K91" s="618"/>
      <c r="L91" s="618"/>
      <c r="M91" s="170"/>
    </row>
    <row r="92" spans="2:13">
      <c r="B92" s="170"/>
      <c r="C92" s="618"/>
      <c r="D92" s="618"/>
      <c r="E92" s="618"/>
      <c r="F92" s="618"/>
      <c r="G92" s="618"/>
      <c r="H92" s="618"/>
      <c r="I92" s="618"/>
      <c r="J92" s="618"/>
      <c r="K92" s="618"/>
      <c r="L92" s="618"/>
      <c r="M92" s="170"/>
    </row>
    <row r="93" spans="2:13">
      <c r="B93" s="170"/>
      <c r="C93" s="618"/>
      <c r="D93" s="618"/>
      <c r="E93" s="618"/>
      <c r="F93" s="618"/>
      <c r="G93" s="618"/>
      <c r="H93" s="618"/>
      <c r="I93" s="618"/>
      <c r="J93" s="618"/>
      <c r="K93" s="618"/>
      <c r="L93" s="618"/>
      <c r="M93" s="170"/>
    </row>
    <row r="94" spans="2:13">
      <c r="B94" s="170"/>
      <c r="C94" s="618"/>
      <c r="D94" s="618"/>
      <c r="E94" s="618"/>
      <c r="F94" s="618"/>
      <c r="G94" s="618"/>
      <c r="H94" s="618"/>
      <c r="I94" s="618"/>
      <c r="J94" s="618"/>
      <c r="K94" s="618"/>
      <c r="L94" s="618"/>
      <c r="M94" s="170"/>
    </row>
    <row r="95" spans="2:13">
      <c r="B95" s="170"/>
      <c r="C95" s="618"/>
      <c r="D95" s="618"/>
      <c r="E95" s="618"/>
      <c r="F95" s="618"/>
      <c r="G95" s="618"/>
      <c r="H95" s="618"/>
      <c r="I95" s="618"/>
      <c r="J95" s="618"/>
      <c r="K95" s="618"/>
      <c r="L95" s="618"/>
      <c r="M95" s="170"/>
    </row>
    <row r="96" spans="2:13">
      <c r="B96" s="170"/>
      <c r="C96" s="618"/>
      <c r="D96" s="618"/>
      <c r="E96" s="618"/>
      <c r="F96" s="618"/>
      <c r="G96" s="618"/>
      <c r="H96" s="618"/>
      <c r="I96" s="618"/>
      <c r="J96" s="618"/>
      <c r="K96" s="618"/>
      <c r="L96" s="618"/>
      <c r="M96" s="170"/>
    </row>
  </sheetData>
  <mergeCells count="14">
    <mergeCell ref="A49:M49"/>
    <mergeCell ref="A48:M48"/>
    <mergeCell ref="B3:B4"/>
    <mergeCell ref="C3:C4"/>
    <mergeCell ref="M3:M4"/>
    <mergeCell ref="K3:K4"/>
    <mergeCell ref="L3:L4"/>
    <mergeCell ref="D3:D4"/>
    <mergeCell ref="G3:G4"/>
    <mergeCell ref="E3:E4"/>
    <mergeCell ref="F3:F4"/>
    <mergeCell ref="H3:H4"/>
    <mergeCell ref="I3:I4"/>
    <mergeCell ref="J3:J4"/>
  </mergeCells>
  <pageMargins left="0.70866141732283472" right="0.70866141732283472" top="0.74803149606299213" bottom="0.74803149606299213" header="0.31496062992125984" footer="0.31496062992125984"/>
  <pageSetup paperSize="9" scale="5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79"/>
  <sheetViews>
    <sheetView view="pageBreakPreview" zoomScale="60" zoomScaleNormal="100" workbookViewId="0">
      <pane xSplit="2" ySplit="4" topLeftCell="C5" activePane="bottomRight" state="frozen"/>
      <selection pane="topRight"/>
      <selection pane="bottomLeft"/>
      <selection pane="bottomRight"/>
    </sheetView>
  </sheetViews>
  <sheetFormatPr defaultRowHeight="14.5"/>
  <cols>
    <col min="1" max="1" width="6.1796875" customWidth="1"/>
    <col min="2" max="2" width="56.81640625" customWidth="1"/>
    <col min="3" max="13" width="15.7265625" customWidth="1"/>
  </cols>
  <sheetData>
    <row r="1" spans="1:13" ht="15.5">
      <c r="A1" s="209" t="s">
        <v>170</v>
      </c>
      <c r="B1" s="210"/>
      <c r="C1" s="618"/>
      <c r="D1" s="618"/>
      <c r="E1" s="618"/>
      <c r="F1" s="618"/>
      <c r="G1" s="618"/>
      <c r="H1" s="618"/>
      <c r="I1" s="618"/>
      <c r="J1" s="618"/>
      <c r="K1" s="618"/>
      <c r="L1" s="618"/>
      <c r="M1" s="208"/>
    </row>
    <row r="2" spans="1:13" ht="15" thickBot="1">
      <c r="A2" s="211"/>
      <c r="B2" s="211"/>
      <c r="C2" s="622"/>
      <c r="D2" s="622"/>
      <c r="E2" s="622"/>
      <c r="F2" s="622"/>
      <c r="G2" s="622"/>
      <c r="H2" s="622"/>
      <c r="I2" s="622"/>
      <c r="J2" s="622"/>
      <c r="K2" s="622"/>
      <c r="L2" s="622"/>
      <c r="M2" s="212"/>
    </row>
    <row r="3" spans="1:13" ht="15" customHeight="1">
      <c r="A3" s="213"/>
      <c r="B3" s="1057" t="s">
        <v>47</v>
      </c>
      <c r="C3" s="1059" t="s">
        <v>524</v>
      </c>
      <c r="D3" s="1063" t="s">
        <v>602</v>
      </c>
      <c r="E3" s="1063" t="s">
        <v>603</v>
      </c>
      <c r="F3" s="1063" t="s">
        <v>604</v>
      </c>
      <c r="G3" s="1059" t="s">
        <v>562</v>
      </c>
      <c r="H3" s="1059" t="s">
        <v>605</v>
      </c>
      <c r="I3" s="1059" t="s">
        <v>606</v>
      </c>
      <c r="J3" s="1059" t="s">
        <v>607</v>
      </c>
      <c r="K3" s="1063" t="s">
        <v>608</v>
      </c>
      <c r="L3" s="1063" t="s">
        <v>609</v>
      </c>
      <c r="M3" s="1061" t="s">
        <v>610</v>
      </c>
    </row>
    <row r="4" spans="1:13" ht="15" thickBot="1">
      <c r="A4" s="214"/>
      <c r="B4" s="1058"/>
      <c r="C4" s="1060"/>
      <c r="D4" s="1060"/>
      <c r="E4" s="1060"/>
      <c r="F4" s="1060"/>
      <c r="G4" s="1060"/>
      <c r="H4" s="1060"/>
      <c r="I4" s="1060"/>
      <c r="J4" s="1060"/>
      <c r="K4" s="1060"/>
      <c r="L4" s="1060"/>
      <c r="M4" s="1062"/>
    </row>
    <row r="5" spans="1:13">
      <c r="A5" s="218"/>
      <c r="B5" s="215"/>
      <c r="C5" s="458"/>
      <c r="D5" s="458"/>
      <c r="E5" s="458"/>
      <c r="F5" s="458"/>
      <c r="G5" s="458"/>
      <c r="H5" s="458"/>
      <c r="I5" s="458"/>
      <c r="J5" s="458"/>
      <c r="K5" s="458"/>
      <c r="L5" s="458"/>
      <c r="M5" s="454"/>
    </row>
    <row r="6" spans="1:13" ht="23.25" customHeight="1">
      <c r="A6" s="220">
        <v>2</v>
      </c>
      <c r="B6" s="221" t="s">
        <v>60</v>
      </c>
      <c r="C6" s="722">
        <v>115455805</v>
      </c>
      <c r="D6" s="722">
        <v>29875903</v>
      </c>
      <c r="E6" s="722">
        <v>29180154</v>
      </c>
      <c r="F6" s="722">
        <v>30497513</v>
      </c>
      <c r="G6" s="722">
        <v>117166135</v>
      </c>
      <c r="H6" s="722">
        <v>29253125</v>
      </c>
      <c r="I6" s="722">
        <v>29547170</v>
      </c>
      <c r="J6" s="722">
        <v>58800295</v>
      </c>
      <c r="K6" s="722">
        <v>9580061</v>
      </c>
      <c r="L6" s="722">
        <v>10356998</v>
      </c>
      <c r="M6" s="657">
        <v>9610111</v>
      </c>
    </row>
    <row r="7" spans="1:13" ht="23.25" customHeight="1">
      <c r="A7" s="223">
        <v>21</v>
      </c>
      <c r="B7" s="222" t="s">
        <v>30</v>
      </c>
      <c r="C7" s="723">
        <v>18471877</v>
      </c>
      <c r="D7" s="723">
        <v>4684880</v>
      </c>
      <c r="E7" s="723">
        <v>4894208</v>
      </c>
      <c r="F7" s="723">
        <v>4918740</v>
      </c>
      <c r="G7" s="723">
        <v>19138748</v>
      </c>
      <c r="H7" s="723">
        <v>4708746</v>
      </c>
      <c r="I7" s="723">
        <v>4850521</v>
      </c>
      <c r="J7" s="723">
        <v>9559267</v>
      </c>
      <c r="K7" s="723">
        <v>1609732</v>
      </c>
      <c r="L7" s="723">
        <v>1636125</v>
      </c>
      <c r="M7" s="662">
        <v>1604664</v>
      </c>
    </row>
    <row r="8" spans="1:13" ht="23.25" customHeight="1">
      <c r="A8" s="225">
        <v>211</v>
      </c>
      <c r="B8" s="231" t="s">
        <v>29</v>
      </c>
      <c r="C8" s="724">
        <v>15643353</v>
      </c>
      <c r="D8" s="724">
        <v>3968806</v>
      </c>
      <c r="E8" s="724">
        <v>4173428</v>
      </c>
      <c r="F8" s="724">
        <v>4202344</v>
      </c>
      <c r="G8" s="724">
        <v>16274683</v>
      </c>
      <c r="H8" s="724">
        <v>3991747</v>
      </c>
      <c r="I8" s="724">
        <v>4118691</v>
      </c>
      <c r="J8" s="724">
        <v>8110438</v>
      </c>
      <c r="K8" s="724">
        <v>1365819</v>
      </c>
      <c r="L8" s="724">
        <v>1390360</v>
      </c>
      <c r="M8" s="679">
        <v>1362512</v>
      </c>
    </row>
    <row r="9" spans="1:13" ht="23.25" customHeight="1">
      <c r="A9" s="225">
        <v>212</v>
      </c>
      <c r="B9" s="231" t="s">
        <v>28</v>
      </c>
      <c r="C9" s="724">
        <v>2828524</v>
      </c>
      <c r="D9" s="724">
        <v>716074</v>
      </c>
      <c r="E9" s="724">
        <v>720780</v>
      </c>
      <c r="F9" s="724">
        <v>716396</v>
      </c>
      <c r="G9" s="724">
        <v>2864065</v>
      </c>
      <c r="H9" s="724">
        <v>716999</v>
      </c>
      <c r="I9" s="724">
        <v>731830</v>
      </c>
      <c r="J9" s="724">
        <v>1448829</v>
      </c>
      <c r="K9" s="724">
        <v>243913</v>
      </c>
      <c r="L9" s="724">
        <v>245765</v>
      </c>
      <c r="M9" s="679">
        <v>242152</v>
      </c>
    </row>
    <row r="10" spans="1:13" ht="23.25" customHeight="1">
      <c r="A10" s="223">
        <v>22</v>
      </c>
      <c r="B10" s="224" t="s">
        <v>27</v>
      </c>
      <c r="C10" s="723">
        <v>10453567</v>
      </c>
      <c r="D10" s="723">
        <v>2553235</v>
      </c>
      <c r="E10" s="723">
        <v>2340807</v>
      </c>
      <c r="F10" s="723">
        <v>3418027</v>
      </c>
      <c r="G10" s="723">
        <v>10477435</v>
      </c>
      <c r="H10" s="723">
        <v>2183622</v>
      </c>
      <c r="I10" s="723">
        <v>2704893</v>
      </c>
      <c r="J10" s="723">
        <v>4888515</v>
      </c>
      <c r="K10" s="723">
        <v>776624</v>
      </c>
      <c r="L10" s="723">
        <v>1129512</v>
      </c>
      <c r="M10" s="662">
        <v>798757</v>
      </c>
    </row>
    <row r="11" spans="1:13" ht="23.25" customHeight="1">
      <c r="A11" s="223">
        <v>24</v>
      </c>
      <c r="B11" s="224" t="s">
        <v>171</v>
      </c>
      <c r="C11" s="723">
        <v>10621298</v>
      </c>
      <c r="D11" s="723">
        <v>1948525</v>
      </c>
      <c r="E11" s="723">
        <v>3441169</v>
      </c>
      <c r="F11" s="723">
        <v>1575098</v>
      </c>
      <c r="G11" s="723">
        <v>10339925</v>
      </c>
      <c r="H11" s="723">
        <v>3183306</v>
      </c>
      <c r="I11" s="723">
        <v>1884393</v>
      </c>
      <c r="J11" s="723">
        <v>5067699</v>
      </c>
      <c r="K11" s="723">
        <v>419610</v>
      </c>
      <c r="L11" s="723">
        <v>1081561</v>
      </c>
      <c r="M11" s="662">
        <v>383222</v>
      </c>
    </row>
    <row r="12" spans="1:13" ht="23.25" customHeight="1">
      <c r="A12" s="225">
        <v>241</v>
      </c>
      <c r="B12" s="231" t="s">
        <v>172</v>
      </c>
      <c r="C12" s="724">
        <v>4841712</v>
      </c>
      <c r="D12" s="724">
        <v>1090467</v>
      </c>
      <c r="E12" s="724">
        <v>1423255</v>
      </c>
      <c r="F12" s="724">
        <v>674765</v>
      </c>
      <c r="G12" s="724">
        <v>4664007</v>
      </c>
      <c r="H12" s="724">
        <v>1435931</v>
      </c>
      <c r="I12" s="724">
        <v>1064329</v>
      </c>
      <c r="J12" s="724">
        <v>2500260</v>
      </c>
      <c r="K12" s="724">
        <v>311993</v>
      </c>
      <c r="L12" s="724">
        <v>742490</v>
      </c>
      <c r="M12" s="679">
        <v>9846</v>
      </c>
    </row>
    <row r="13" spans="1:13" ht="23.25" customHeight="1">
      <c r="A13" s="225">
        <v>242</v>
      </c>
      <c r="B13" s="231" t="s">
        <v>173</v>
      </c>
      <c r="C13" s="724">
        <v>5779586</v>
      </c>
      <c r="D13" s="724">
        <v>858058</v>
      </c>
      <c r="E13" s="724">
        <v>2017914</v>
      </c>
      <c r="F13" s="724">
        <v>900333</v>
      </c>
      <c r="G13" s="724">
        <v>5675918</v>
      </c>
      <c r="H13" s="724">
        <v>1747375</v>
      </c>
      <c r="I13" s="724">
        <v>820064</v>
      </c>
      <c r="J13" s="724">
        <v>2567439</v>
      </c>
      <c r="K13" s="724">
        <v>107617</v>
      </c>
      <c r="L13" s="724">
        <v>339071</v>
      </c>
      <c r="M13" s="679">
        <v>373376</v>
      </c>
    </row>
    <row r="14" spans="1:13" ht="23.25" customHeight="1">
      <c r="A14" s="223">
        <v>25</v>
      </c>
      <c r="B14" s="224" t="s">
        <v>174</v>
      </c>
      <c r="C14" s="723">
        <v>6425996</v>
      </c>
      <c r="D14" s="723">
        <v>3133052</v>
      </c>
      <c r="E14" s="723">
        <v>798985</v>
      </c>
      <c r="F14" s="723">
        <v>1611490</v>
      </c>
      <c r="G14" s="723">
        <v>6088639</v>
      </c>
      <c r="H14" s="723">
        <v>1913067</v>
      </c>
      <c r="I14" s="723">
        <v>1609088</v>
      </c>
      <c r="J14" s="723">
        <v>3522155</v>
      </c>
      <c r="K14" s="723">
        <v>728852</v>
      </c>
      <c r="L14" s="723">
        <v>396782</v>
      </c>
      <c r="M14" s="662">
        <v>483454</v>
      </c>
    </row>
    <row r="15" spans="1:13" ht="23.25" customHeight="1">
      <c r="A15" s="225">
        <v>251</v>
      </c>
      <c r="B15" s="231" t="s">
        <v>175</v>
      </c>
      <c r="C15" s="724">
        <v>1094442</v>
      </c>
      <c r="D15" s="724">
        <v>227074</v>
      </c>
      <c r="E15" s="724">
        <v>250975</v>
      </c>
      <c r="F15" s="724">
        <v>334745</v>
      </c>
      <c r="G15" s="724">
        <v>1073386</v>
      </c>
      <c r="H15" s="724">
        <v>222637</v>
      </c>
      <c r="I15" s="724">
        <v>205952</v>
      </c>
      <c r="J15" s="724">
        <v>428589</v>
      </c>
      <c r="K15" s="724">
        <v>71862</v>
      </c>
      <c r="L15" s="724">
        <v>63010</v>
      </c>
      <c r="M15" s="679">
        <v>71080</v>
      </c>
    </row>
    <row r="16" spans="1:13" ht="23.25" customHeight="1">
      <c r="A16" s="225">
        <v>252</v>
      </c>
      <c r="B16" s="231" t="s">
        <v>176</v>
      </c>
      <c r="C16" s="724">
        <v>5331554</v>
      </c>
      <c r="D16" s="724">
        <v>2905978</v>
      </c>
      <c r="E16" s="724">
        <v>548010</v>
      </c>
      <c r="F16" s="724">
        <v>1276745</v>
      </c>
      <c r="G16" s="724">
        <v>5015253</v>
      </c>
      <c r="H16" s="724">
        <v>1690430</v>
      </c>
      <c r="I16" s="724">
        <v>1403136</v>
      </c>
      <c r="J16" s="724">
        <v>3093566</v>
      </c>
      <c r="K16" s="724">
        <v>656990</v>
      </c>
      <c r="L16" s="724">
        <v>333772</v>
      </c>
      <c r="M16" s="679">
        <v>412374</v>
      </c>
    </row>
    <row r="17" spans="1:13" ht="23.25" customHeight="1">
      <c r="A17" s="223">
        <v>26</v>
      </c>
      <c r="B17" s="224" t="s">
        <v>177</v>
      </c>
      <c r="C17" s="723">
        <v>18907153</v>
      </c>
      <c r="D17" s="723">
        <v>4640831</v>
      </c>
      <c r="E17" s="723">
        <v>5389720</v>
      </c>
      <c r="F17" s="723">
        <v>6136302</v>
      </c>
      <c r="G17" s="723">
        <v>20818357</v>
      </c>
      <c r="H17" s="723">
        <v>4813119</v>
      </c>
      <c r="I17" s="723">
        <v>5069662</v>
      </c>
      <c r="J17" s="723">
        <v>9882781</v>
      </c>
      <c r="K17" s="723">
        <v>1685448</v>
      </c>
      <c r="L17" s="723">
        <v>1598825</v>
      </c>
      <c r="M17" s="662">
        <v>1785389</v>
      </c>
    </row>
    <row r="18" spans="1:13" ht="23.25" customHeight="1">
      <c r="A18" s="225">
        <v>261</v>
      </c>
      <c r="B18" s="231" t="s">
        <v>178</v>
      </c>
      <c r="C18" s="724">
        <v>19849</v>
      </c>
      <c r="D18" s="724">
        <v>803</v>
      </c>
      <c r="E18" s="724">
        <v>2312</v>
      </c>
      <c r="F18" s="724">
        <v>21962</v>
      </c>
      <c r="G18" s="724">
        <v>25150</v>
      </c>
      <c r="H18" s="724">
        <v>1958</v>
      </c>
      <c r="I18" s="724">
        <v>4301</v>
      </c>
      <c r="J18" s="724">
        <v>6259</v>
      </c>
      <c r="K18" s="724">
        <v>156</v>
      </c>
      <c r="L18" s="724">
        <v>4132</v>
      </c>
      <c r="M18" s="679">
        <v>13</v>
      </c>
    </row>
    <row r="19" spans="1:13" ht="23.25" customHeight="1">
      <c r="A19" s="225">
        <v>2611</v>
      </c>
      <c r="B19" s="227" t="s">
        <v>179</v>
      </c>
      <c r="C19" s="724">
        <v>13381</v>
      </c>
      <c r="D19" s="724">
        <v>803</v>
      </c>
      <c r="E19" s="724">
        <v>1495</v>
      </c>
      <c r="F19" s="724">
        <v>15463</v>
      </c>
      <c r="G19" s="724">
        <v>17834</v>
      </c>
      <c r="H19" s="724">
        <v>1165</v>
      </c>
      <c r="I19" s="724">
        <v>4288</v>
      </c>
      <c r="J19" s="724">
        <v>5453</v>
      </c>
      <c r="K19" s="724">
        <v>155</v>
      </c>
      <c r="L19" s="724">
        <v>4133</v>
      </c>
      <c r="M19" s="679">
        <v>0</v>
      </c>
    </row>
    <row r="20" spans="1:13" ht="23.25" customHeight="1">
      <c r="A20" s="225">
        <v>2612</v>
      </c>
      <c r="B20" s="227" t="s">
        <v>180</v>
      </c>
      <c r="C20" s="724">
        <v>6468</v>
      </c>
      <c r="D20" s="724">
        <v>0</v>
      </c>
      <c r="E20" s="724">
        <v>817</v>
      </c>
      <c r="F20" s="724">
        <v>6499</v>
      </c>
      <c r="G20" s="724">
        <v>7316</v>
      </c>
      <c r="H20" s="724">
        <v>793</v>
      </c>
      <c r="I20" s="724">
        <v>13</v>
      </c>
      <c r="J20" s="724">
        <v>806</v>
      </c>
      <c r="K20" s="724">
        <v>1</v>
      </c>
      <c r="L20" s="724">
        <v>-1</v>
      </c>
      <c r="M20" s="679">
        <v>13</v>
      </c>
    </row>
    <row r="21" spans="1:13" ht="23.25" customHeight="1">
      <c r="A21" s="225">
        <v>262</v>
      </c>
      <c r="B21" s="232" t="s">
        <v>181</v>
      </c>
      <c r="C21" s="724">
        <v>3211226</v>
      </c>
      <c r="D21" s="724">
        <v>601092</v>
      </c>
      <c r="E21" s="724">
        <v>810221</v>
      </c>
      <c r="F21" s="724">
        <v>1034860</v>
      </c>
      <c r="G21" s="724">
        <v>3420241</v>
      </c>
      <c r="H21" s="724">
        <v>862252</v>
      </c>
      <c r="I21" s="724">
        <v>948359</v>
      </c>
      <c r="J21" s="724">
        <v>1810611</v>
      </c>
      <c r="K21" s="724">
        <v>281848</v>
      </c>
      <c r="L21" s="724">
        <v>269827</v>
      </c>
      <c r="M21" s="679">
        <v>396684</v>
      </c>
    </row>
    <row r="22" spans="1:13" ht="23.25" customHeight="1">
      <c r="A22" s="225">
        <v>2621</v>
      </c>
      <c r="B22" s="227" t="s">
        <v>179</v>
      </c>
      <c r="C22" s="724">
        <v>3211226</v>
      </c>
      <c r="D22" s="724">
        <v>601092</v>
      </c>
      <c r="E22" s="724">
        <v>810221</v>
      </c>
      <c r="F22" s="724">
        <v>1034860</v>
      </c>
      <c r="G22" s="724">
        <v>3420241</v>
      </c>
      <c r="H22" s="724">
        <v>862252</v>
      </c>
      <c r="I22" s="724">
        <v>948359</v>
      </c>
      <c r="J22" s="724">
        <v>1810611</v>
      </c>
      <c r="K22" s="724">
        <v>281848</v>
      </c>
      <c r="L22" s="724">
        <v>269827</v>
      </c>
      <c r="M22" s="679">
        <v>396684</v>
      </c>
    </row>
    <row r="23" spans="1:13" ht="23.25" customHeight="1">
      <c r="A23" s="225">
        <v>2622</v>
      </c>
      <c r="B23" s="227" t="s">
        <v>180</v>
      </c>
      <c r="C23" s="724">
        <v>0</v>
      </c>
      <c r="D23" s="724">
        <v>0</v>
      </c>
      <c r="E23" s="724">
        <v>0</v>
      </c>
      <c r="F23" s="724">
        <v>0</v>
      </c>
      <c r="G23" s="724">
        <v>0</v>
      </c>
      <c r="H23" s="724">
        <v>0</v>
      </c>
      <c r="I23" s="724">
        <v>0</v>
      </c>
      <c r="J23" s="724">
        <v>0</v>
      </c>
      <c r="K23" s="724">
        <v>0</v>
      </c>
      <c r="L23" s="724">
        <v>0</v>
      </c>
      <c r="M23" s="679">
        <v>0</v>
      </c>
    </row>
    <row r="24" spans="1:13" ht="23.25" customHeight="1">
      <c r="A24" s="225">
        <v>263</v>
      </c>
      <c r="B24" s="231" t="s">
        <v>182</v>
      </c>
      <c r="C24" s="724">
        <v>15676078</v>
      </c>
      <c r="D24" s="724">
        <v>4038936</v>
      </c>
      <c r="E24" s="724">
        <v>4577187</v>
      </c>
      <c r="F24" s="724">
        <v>5079480</v>
      </c>
      <c r="G24" s="724">
        <v>17372966</v>
      </c>
      <c r="H24" s="724">
        <v>3948909</v>
      </c>
      <c r="I24" s="724">
        <v>4117002</v>
      </c>
      <c r="J24" s="724">
        <v>8065911</v>
      </c>
      <c r="K24" s="724">
        <v>1403444</v>
      </c>
      <c r="L24" s="724">
        <v>1324866</v>
      </c>
      <c r="M24" s="679">
        <v>1388692</v>
      </c>
    </row>
    <row r="25" spans="1:13" ht="23.25" customHeight="1">
      <c r="A25" s="225">
        <v>2631</v>
      </c>
      <c r="B25" s="227" t="s">
        <v>179</v>
      </c>
      <c r="C25" s="724">
        <v>12788736</v>
      </c>
      <c r="D25" s="724">
        <v>3214515</v>
      </c>
      <c r="E25" s="724">
        <v>3405923</v>
      </c>
      <c r="F25" s="724">
        <v>3645244</v>
      </c>
      <c r="G25" s="724">
        <v>13216509</v>
      </c>
      <c r="H25" s="724">
        <v>3177878</v>
      </c>
      <c r="I25" s="724">
        <v>3401552</v>
      </c>
      <c r="J25" s="724">
        <v>6579430</v>
      </c>
      <c r="K25" s="724">
        <v>1240553</v>
      </c>
      <c r="L25" s="724">
        <v>1102365</v>
      </c>
      <c r="M25" s="679">
        <v>1058634</v>
      </c>
    </row>
    <row r="26" spans="1:13" ht="23.25" customHeight="1">
      <c r="A26" s="225">
        <v>2632</v>
      </c>
      <c r="B26" s="227" t="s">
        <v>180</v>
      </c>
      <c r="C26" s="724">
        <v>2887342</v>
      </c>
      <c r="D26" s="724">
        <v>824421</v>
      </c>
      <c r="E26" s="724">
        <v>1171264</v>
      </c>
      <c r="F26" s="724">
        <v>1434236</v>
      </c>
      <c r="G26" s="724">
        <v>4156457</v>
      </c>
      <c r="H26" s="724">
        <v>771031</v>
      </c>
      <c r="I26" s="724">
        <v>715450</v>
      </c>
      <c r="J26" s="724">
        <v>1486481</v>
      </c>
      <c r="K26" s="724">
        <v>162891</v>
      </c>
      <c r="L26" s="724">
        <v>222501</v>
      </c>
      <c r="M26" s="679">
        <v>330058</v>
      </c>
    </row>
    <row r="27" spans="1:13" ht="23.25" customHeight="1">
      <c r="A27" s="223">
        <v>27</v>
      </c>
      <c r="B27" s="224" t="s">
        <v>183</v>
      </c>
      <c r="C27" s="723">
        <v>45136539</v>
      </c>
      <c r="D27" s="723">
        <v>11206405</v>
      </c>
      <c r="E27" s="723">
        <v>11117029</v>
      </c>
      <c r="F27" s="723">
        <v>11290533</v>
      </c>
      <c r="G27" s="723">
        <v>44818614</v>
      </c>
      <c r="H27" s="723">
        <v>11190326</v>
      </c>
      <c r="I27" s="723">
        <v>11250150</v>
      </c>
      <c r="J27" s="723">
        <v>22440476</v>
      </c>
      <c r="K27" s="723">
        <v>3749553</v>
      </c>
      <c r="L27" s="723">
        <v>3807820</v>
      </c>
      <c r="M27" s="662">
        <v>3692777</v>
      </c>
    </row>
    <row r="28" spans="1:13" ht="23.25" customHeight="1">
      <c r="A28" s="225">
        <v>271</v>
      </c>
      <c r="B28" s="233" t="s">
        <v>184</v>
      </c>
      <c r="C28" s="724">
        <v>32105398</v>
      </c>
      <c r="D28" s="724">
        <v>8274966</v>
      </c>
      <c r="E28" s="724">
        <v>8180910</v>
      </c>
      <c r="F28" s="724">
        <v>8238469</v>
      </c>
      <c r="G28" s="724">
        <v>32986071</v>
      </c>
      <c r="H28" s="724">
        <v>8338567</v>
      </c>
      <c r="I28" s="724">
        <v>8290593</v>
      </c>
      <c r="J28" s="724">
        <v>16629160</v>
      </c>
      <c r="K28" s="724">
        <v>2807897</v>
      </c>
      <c r="L28" s="724">
        <v>2748840</v>
      </c>
      <c r="M28" s="679">
        <v>2733856</v>
      </c>
    </row>
    <row r="29" spans="1:13" ht="23.25" customHeight="1">
      <c r="A29" s="225">
        <v>272</v>
      </c>
      <c r="B29" s="233" t="s">
        <v>185</v>
      </c>
      <c r="C29" s="724">
        <v>12857058</v>
      </c>
      <c r="D29" s="724">
        <v>2903339</v>
      </c>
      <c r="E29" s="724">
        <v>2884790</v>
      </c>
      <c r="F29" s="724">
        <v>3020350</v>
      </c>
      <c r="G29" s="724">
        <v>11689267</v>
      </c>
      <c r="H29" s="724">
        <v>2803451</v>
      </c>
      <c r="I29" s="724">
        <v>2918823</v>
      </c>
      <c r="J29" s="724">
        <v>5722274</v>
      </c>
      <c r="K29" s="724">
        <v>920525</v>
      </c>
      <c r="L29" s="724">
        <v>1047581</v>
      </c>
      <c r="M29" s="679">
        <v>950717</v>
      </c>
    </row>
    <row r="30" spans="1:13" ht="23.25" customHeight="1">
      <c r="A30" s="225">
        <v>273</v>
      </c>
      <c r="B30" s="233" t="s">
        <v>186</v>
      </c>
      <c r="C30" s="724">
        <v>174083</v>
      </c>
      <c r="D30" s="724">
        <v>28100</v>
      </c>
      <c r="E30" s="724">
        <v>51329</v>
      </c>
      <c r="F30" s="724">
        <v>31714</v>
      </c>
      <c r="G30" s="724">
        <v>143276</v>
      </c>
      <c r="H30" s="724">
        <v>48308</v>
      </c>
      <c r="I30" s="724">
        <v>40734</v>
      </c>
      <c r="J30" s="724">
        <v>89042</v>
      </c>
      <c r="K30" s="724">
        <v>21131</v>
      </c>
      <c r="L30" s="724">
        <v>11399</v>
      </c>
      <c r="M30" s="679">
        <v>8204</v>
      </c>
    </row>
    <row r="31" spans="1:13" ht="23.25" customHeight="1">
      <c r="A31" s="223">
        <v>28</v>
      </c>
      <c r="B31" s="224" t="s">
        <v>187</v>
      </c>
      <c r="C31" s="723">
        <v>5439375</v>
      </c>
      <c r="D31" s="723">
        <v>1708975</v>
      </c>
      <c r="E31" s="723">
        <v>1198236</v>
      </c>
      <c r="F31" s="723">
        <v>1547323</v>
      </c>
      <c r="G31" s="723">
        <v>5484417</v>
      </c>
      <c r="H31" s="723">
        <v>1260939</v>
      </c>
      <c r="I31" s="723">
        <v>2178463</v>
      </c>
      <c r="J31" s="723">
        <v>3439402</v>
      </c>
      <c r="K31" s="723">
        <v>610242</v>
      </c>
      <c r="L31" s="723">
        <v>706373</v>
      </c>
      <c r="M31" s="662">
        <v>861848</v>
      </c>
    </row>
    <row r="32" spans="1:13" ht="23.25" customHeight="1">
      <c r="A32" s="225">
        <v>281</v>
      </c>
      <c r="B32" s="233" t="s">
        <v>188</v>
      </c>
      <c r="C32" s="724">
        <v>705</v>
      </c>
      <c r="D32" s="724">
        <v>186</v>
      </c>
      <c r="E32" s="724">
        <v>231</v>
      </c>
      <c r="F32" s="724">
        <v>225</v>
      </c>
      <c r="G32" s="724">
        <v>1000</v>
      </c>
      <c r="H32" s="724">
        <v>180</v>
      </c>
      <c r="I32" s="724">
        <v>299</v>
      </c>
      <c r="J32" s="724">
        <v>479</v>
      </c>
      <c r="K32" s="724">
        <v>36</v>
      </c>
      <c r="L32" s="724">
        <v>8</v>
      </c>
      <c r="M32" s="679">
        <v>255</v>
      </c>
    </row>
    <row r="33" spans="1:13" ht="23.25" customHeight="1">
      <c r="A33" s="225">
        <v>282</v>
      </c>
      <c r="B33" s="233" t="s">
        <v>189</v>
      </c>
      <c r="C33" s="724">
        <v>5438670</v>
      </c>
      <c r="D33" s="724">
        <v>1708789</v>
      </c>
      <c r="E33" s="724">
        <v>1198005</v>
      </c>
      <c r="F33" s="724">
        <v>1547098</v>
      </c>
      <c r="G33" s="724">
        <v>5483417</v>
      </c>
      <c r="H33" s="724">
        <v>1260759</v>
      </c>
      <c r="I33" s="724">
        <v>2178164</v>
      </c>
      <c r="J33" s="724">
        <v>3438923</v>
      </c>
      <c r="K33" s="724">
        <v>610206</v>
      </c>
      <c r="L33" s="724">
        <v>706365</v>
      </c>
      <c r="M33" s="679">
        <v>861593</v>
      </c>
    </row>
    <row r="34" spans="1:13" ht="23.25" customHeight="1">
      <c r="A34" s="225">
        <v>2821</v>
      </c>
      <c r="B34" s="227" t="s">
        <v>179</v>
      </c>
      <c r="C34" s="724">
        <v>3406647</v>
      </c>
      <c r="D34" s="724">
        <v>1192502</v>
      </c>
      <c r="E34" s="724">
        <v>617430</v>
      </c>
      <c r="F34" s="724">
        <v>1011087</v>
      </c>
      <c r="G34" s="724">
        <v>3359146</v>
      </c>
      <c r="H34" s="724">
        <v>570947</v>
      </c>
      <c r="I34" s="724">
        <v>1046044</v>
      </c>
      <c r="J34" s="724">
        <v>1616991</v>
      </c>
      <c r="K34" s="724">
        <v>253784</v>
      </c>
      <c r="L34" s="724">
        <v>473819</v>
      </c>
      <c r="M34" s="679">
        <v>318441</v>
      </c>
    </row>
    <row r="35" spans="1:13" ht="23.25" customHeight="1" thickBot="1">
      <c r="A35" s="226">
        <v>2822</v>
      </c>
      <c r="B35" s="234" t="s">
        <v>180</v>
      </c>
      <c r="C35" s="727">
        <v>2032023</v>
      </c>
      <c r="D35" s="727">
        <v>516287</v>
      </c>
      <c r="E35" s="727">
        <v>580575</v>
      </c>
      <c r="F35" s="727">
        <v>536011</v>
      </c>
      <c r="G35" s="727">
        <v>2124271</v>
      </c>
      <c r="H35" s="727">
        <v>689812</v>
      </c>
      <c r="I35" s="727">
        <v>1132120</v>
      </c>
      <c r="J35" s="727">
        <v>1821932</v>
      </c>
      <c r="K35" s="727">
        <v>356422</v>
      </c>
      <c r="L35" s="727">
        <v>232546</v>
      </c>
      <c r="M35" s="680">
        <v>543152</v>
      </c>
    </row>
    <row r="36" spans="1:13" ht="23.25" customHeight="1">
      <c r="A36" s="216" t="s">
        <v>0</v>
      </c>
      <c r="B36" s="217"/>
      <c r="C36" s="245"/>
      <c r="D36" s="245"/>
      <c r="E36" s="245"/>
      <c r="F36" s="245"/>
      <c r="G36" s="245"/>
      <c r="H36" s="245"/>
      <c r="I36" s="245"/>
      <c r="J36" s="245"/>
      <c r="K36" s="245"/>
      <c r="L36" s="245"/>
      <c r="M36" s="219"/>
    </row>
    <row r="37" spans="1:13" ht="20.5" customHeight="1">
      <c r="A37" s="1056" t="s">
        <v>527</v>
      </c>
      <c r="B37" s="1056"/>
      <c r="C37" s="1056"/>
      <c r="D37" s="1056"/>
      <c r="E37" s="1056"/>
      <c r="F37" s="1056"/>
      <c r="G37" s="1056"/>
      <c r="H37" s="1056"/>
      <c r="I37" s="1056"/>
      <c r="J37" s="1056"/>
      <c r="K37" s="1056"/>
      <c r="L37" s="1056"/>
      <c r="M37" s="1056"/>
    </row>
    <row r="38" spans="1:13" ht="57.5" customHeight="1">
      <c r="A38" s="1055" t="s">
        <v>526</v>
      </c>
      <c r="B38" s="1055"/>
      <c r="C38" s="1055"/>
      <c r="D38" s="1055"/>
      <c r="E38" s="1055"/>
      <c r="F38" s="1055"/>
      <c r="G38" s="1055"/>
      <c r="H38" s="1055"/>
      <c r="I38" s="1055"/>
      <c r="J38" s="1055"/>
      <c r="K38" s="1055"/>
      <c r="L38" s="1055"/>
      <c r="M38" s="1055"/>
    </row>
    <row r="39" spans="1:13" ht="64.5" customHeight="1">
      <c r="A39" s="208"/>
      <c r="B39" s="208"/>
      <c r="C39" s="255"/>
      <c r="D39" s="255"/>
      <c r="E39" s="255"/>
      <c r="F39" s="255"/>
      <c r="G39" s="255"/>
      <c r="H39" s="255"/>
      <c r="I39" s="255"/>
      <c r="J39" s="255"/>
      <c r="K39" s="255"/>
      <c r="L39" s="255"/>
      <c r="M39" s="228"/>
    </row>
    <row r="40" spans="1:13">
      <c r="A40" s="208"/>
      <c r="B40" s="208"/>
      <c r="C40" s="255"/>
      <c r="D40" s="255"/>
      <c r="E40" s="255"/>
      <c r="F40" s="255"/>
      <c r="G40" s="255"/>
      <c r="H40" s="255"/>
      <c r="I40" s="255"/>
      <c r="J40" s="255"/>
      <c r="K40" s="255"/>
      <c r="L40" s="255"/>
      <c r="M40" s="228"/>
    </row>
    <row r="41" spans="1:13">
      <c r="A41" s="208"/>
      <c r="B41" s="208"/>
      <c r="C41" s="255"/>
      <c r="D41" s="255"/>
      <c r="E41" s="255"/>
      <c r="F41" s="255"/>
      <c r="G41" s="255"/>
      <c r="H41" s="255"/>
      <c r="I41" s="255"/>
      <c r="J41" s="255"/>
      <c r="K41" s="255"/>
      <c r="L41" s="255"/>
      <c r="M41" s="228"/>
    </row>
    <row r="42" spans="1:13">
      <c r="A42" s="208"/>
      <c r="B42" s="208"/>
      <c r="C42" s="255"/>
      <c r="D42" s="255"/>
      <c r="E42" s="255"/>
      <c r="F42" s="255"/>
      <c r="G42" s="255"/>
      <c r="H42" s="255"/>
      <c r="I42" s="255"/>
      <c r="J42" s="255"/>
      <c r="K42" s="255"/>
      <c r="L42" s="255"/>
      <c r="M42" s="228"/>
    </row>
    <row r="43" spans="1:13">
      <c r="A43" s="208"/>
      <c r="B43" s="208"/>
      <c r="C43" s="255"/>
      <c r="D43" s="255"/>
      <c r="E43" s="255"/>
      <c r="F43" s="255"/>
      <c r="G43" s="255"/>
      <c r="H43" s="255"/>
      <c r="I43" s="255"/>
      <c r="J43" s="255"/>
      <c r="K43" s="255"/>
      <c r="L43" s="255"/>
      <c r="M43" s="228"/>
    </row>
    <row r="44" spans="1:13">
      <c r="A44" s="208"/>
      <c r="B44" s="208"/>
      <c r="C44" s="288"/>
      <c r="D44" s="288"/>
      <c r="E44" s="288"/>
      <c r="F44" s="288"/>
      <c r="G44" s="288"/>
      <c r="H44" s="288"/>
      <c r="I44" s="288"/>
      <c r="J44" s="288"/>
      <c r="K44" s="288"/>
      <c r="L44" s="288"/>
      <c r="M44" s="229"/>
    </row>
    <row r="45" spans="1:13">
      <c r="A45" s="208"/>
      <c r="B45" s="208"/>
      <c r="C45" s="288"/>
      <c r="D45" s="288"/>
      <c r="E45" s="288"/>
      <c r="F45" s="288"/>
      <c r="G45" s="288"/>
      <c r="H45" s="288"/>
      <c r="I45" s="288"/>
      <c r="J45" s="288"/>
      <c r="K45" s="288"/>
      <c r="L45" s="288"/>
      <c r="M45" s="229"/>
    </row>
    <row r="46" spans="1:13">
      <c r="A46" s="208"/>
      <c r="B46" s="208"/>
      <c r="C46" s="288"/>
      <c r="D46" s="288"/>
      <c r="E46" s="288"/>
      <c r="F46" s="288"/>
      <c r="G46" s="288"/>
      <c r="H46" s="288"/>
      <c r="I46" s="288"/>
      <c r="J46" s="288"/>
      <c r="K46" s="288"/>
      <c r="L46" s="288"/>
      <c r="M46" s="229"/>
    </row>
    <row r="47" spans="1:13">
      <c r="A47" s="208"/>
      <c r="B47" s="208"/>
      <c r="C47" s="288"/>
      <c r="D47" s="288"/>
      <c r="E47" s="288"/>
      <c r="F47" s="288"/>
      <c r="G47" s="288"/>
      <c r="H47" s="288"/>
      <c r="I47" s="288"/>
      <c r="J47" s="288"/>
      <c r="K47" s="288"/>
      <c r="L47" s="288"/>
      <c r="M47" s="229"/>
    </row>
    <row r="48" spans="1:13">
      <c r="A48" s="208"/>
      <c r="B48" s="208"/>
      <c r="C48" s="288"/>
      <c r="D48" s="288"/>
      <c r="E48" s="288"/>
      <c r="F48" s="288"/>
      <c r="G48" s="288"/>
      <c r="H48" s="288"/>
      <c r="I48" s="288"/>
      <c r="J48" s="288"/>
      <c r="K48" s="288"/>
      <c r="L48" s="288"/>
      <c r="M48" s="229"/>
    </row>
    <row r="49" spans="3:13">
      <c r="C49" s="288"/>
      <c r="D49" s="288"/>
      <c r="E49" s="288"/>
      <c r="F49" s="288"/>
      <c r="G49" s="288"/>
      <c r="H49" s="288"/>
      <c r="I49" s="288"/>
      <c r="J49" s="288"/>
      <c r="K49" s="288"/>
      <c r="L49" s="288"/>
      <c r="M49" s="229"/>
    </row>
    <row r="50" spans="3:13">
      <c r="C50" s="288"/>
      <c r="D50" s="288"/>
      <c r="E50" s="288"/>
      <c r="F50" s="288"/>
      <c r="G50" s="288"/>
      <c r="H50" s="288"/>
      <c r="I50" s="288"/>
      <c r="J50" s="288"/>
      <c r="K50" s="288"/>
      <c r="L50" s="288"/>
      <c r="M50" s="229"/>
    </row>
    <row r="51" spans="3:13">
      <c r="C51" s="288"/>
      <c r="D51" s="288"/>
      <c r="E51" s="288"/>
      <c r="F51" s="288"/>
      <c r="G51" s="288"/>
      <c r="H51" s="288"/>
      <c r="I51" s="288"/>
      <c r="J51" s="288"/>
      <c r="K51" s="288"/>
      <c r="L51" s="288"/>
      <c r="M51" s="229"/>
    </row>
    <row r="52" spans="3:13">
      <c r="C52" s="288"/>
      <c r="D52" s="288"/>
      <c r="E52" s="288"/>
      <c r="F52" s="288"/>
      <c r="G52" s="288"/>
      <c r="H52" s="288"/>
      <c r="I52" s="288"/>
      <c r="J52" s="288"/>
      <c r="K52" s="288"/>
      <c r="L52" s="288"/>
      <c r="M52" s="229"/>
    </row>
    <row r="53" spans="3:13">
      <c r="C53" s="288"/>
      <c r="D53" s="288"/>
      <c r="E53" s="288"/>
      <c r="F53" s="288"/>
      <c r="G53" s="288"/>
      <c r="H53" s="288"/>
      <c r="I53" s="288"/>
      <c r="J53" s="288"/>
      <c r="K53" s="288"/>
      <c r="L53" s="288"/>
      <c r="M53" s="229"/>
    </row>
    <row r="54" spans="3:13">
      <c r="C54" s="288"/>
      <c r="D54" s="288"/>
      <c r="E54" s="288"/>
      <c r="F54" s="288"/>
      <c r="G54" s="288"/>
      <c r="H54" s="288"/>
      <c r="I54" s="288"/>
      <c r="J54" s="288"/>
      <c r="K54" s="288"/>
      <c r="L54" s="288"/>
      <c r="M54" s="229"/>
    </row>
    <row r="55" spans="3:13">
      <c r="C55" s="288"/>
      <c r="D55" s="288"/>
      <c r="E55" s="288"/>
      <c r="F55" s="288"/>
      <c r="G55" s="288"/>
      <c r="H55" s="288"/>
      <c r="I55" s="288"/>
      <c r="J55" s="288"/>
      <c r="K55" s="288"/>
      <c r="L55" s="288"/>
      <c r="M55" s="229"/>
    </row>
    <row r="56" spans="3:13">
      <c r="C56" s="288"/>
      <c r="D56" s="288"/>
      <c r="E56" s="288"/>
      <c r="F56" s="288"/>
      <c r="G56" s="288"/>
      <c r="H56" s="288"/>
      <c r="I56" s="288"/>
      <c r="J56" s="288"/>
      <c r="K56" s="288"/>
      <c r="L56" s="288"/>
      <c r="M56" s="229"/>
    </row>
    <row r="57" spans="3:13">
      <c r="C57" s="288"/>
      <c r="D57" s="288"/>
      <c r="E57" s="288"/>
      <c r="F57" s="288"/>
      <c r="G57" s="288"/>
      <c r="H57" s="288"/>
      <c r="I57" s="288"/>
      <c r="J57" s="288"/>
      <c r="K57" s="288"/>
      <c r="L57" s="288"/>
      <c r="M57" s="229"/>
    </row>
    <row r="58" spans="3:13">
      <c r="C58" s="288"/>
      <c r="D58" s="288"/>
      <c r="E58" s="288"/>
      <c r="F58" s="288"/>
      <c r="G58" s="288"/>
      <c r="H58" s="288"/>
      <c r="I58" s="288"/>
      <c r="J58" s="288"/>
      <c r="K58" s="288"/>
      <c r="L58" s="288"/>
      <c r="M58" s="229"/>
    </row>
    <row r="59" spans="3:13">
      <c r="C59" s="288"/>
      <c r="D59" s="288"/>
      <c r="E59" s="288"/>
      <c r="F59" s="288"/>
      <c r="G59" s="288"/>
      <c r="H59" s="288"/>
      <c r="I59" s="288"/>
      <c r="J59" s="288"/>
      <c r="K59" s="288"/>
      <c r="L59" s="288"/>
      <c r="M59" s="229"/>
    </row>
    <row r="60" spans="3:13">
      <c r="C60" s="288"/>
      <c r="D60" s="288"/>
      <c r="E60" s="288"/>
      <c r="F60" s="288"/>
      <c r="G60" s="288"/>
      <c r="H60" s="288"/>
      <c r="I60" s="288"/>
      <c r="J60" s="288"/>
      <c r="K60" s="288"/>
      <c r="L60" s="288"/>
      <c r="M60" s="229"/>
    </row>
    <row r="61" spans="3:13">
      <c r="C61" s="288"/>
      <c r="D61" s="288"/>
      <c r="E61" s="288"/>
      <c r="F61" s="288"/>
      <c r="G61" s="288"/>
      <c r="H61" s="288"/>
      <c r="I61" s="288"/>
      <c r="J61" s="288"/>
      <c r="K61" s="288"/>
      <c r="L61" s="288"/>
      <c r="M61" s="229"/>
    </row>
    <row r="62" spans="3:13">
      <c r="C62" s="288"/>
      <c r="D62" s="288"/>
      <c r="E62" s="288"/>
      <c r="F62" s="288"/>
      <c r="G62" s="288"/>
      <c r="H62" s="288"/>
      <c r="I62" s="288"/>
      <c r="J62" s="288"/>
      <c r="K62" s="288"/>
      <c r="L62" s="288"/>
      <c r="M62" s="229"/>
    </row>
    <row r="63" spans="3:13">
      <c r="C63" s="288"/>
      <c r="D63" s="288"/>
      <c r="E63" s="288"/>
      <c r="F63" s="288"/>
      <c r="G63" s="288"/>
      <c r="H63" s="288"/>
      <c r="I63" s="288"/>
      <c r="J63" s="288"/>
      <c r="K63" s="288"/>
      <c r="L63" s="288"/>
      <c r="M63" s="229"/>
    </row>
    <row r="64" spans="3:13">
      <c r="C64" s="288"/>
      <c r="D64" s="288"/>
      <c r="E64" s="288"/>
      <c r="F64" s="288"/>
      <c r="G64" s="288"/>
      <c r="H64" s="288"/>
      <c r="I64" s="288"/>
      <c r="J64" s="288"/>
      <c r="K64" s="288"/>
      <c r="L64" s="288"/>
      <c r="M64" s="229"/>
    </row>
    <row r="65" spans="2:13">
      <c r="B65" s="208"/>
      <c r="C65" s="288"/>
      <c r="D65" s="288"/>
      <c r="E65" s="288"/>
      <c r="F65" s="288"/>
      <c r="G65" s="288"/>
      <c r="H65" s="288"/>
      <c r="I65" s="288"/>
      <c r="J65" s="288"/>
      <c r="K65" s="288"/>
      <c r="L65" s="288"/>
      <c r="M65" s="229"/>
    </row>
    <row r="67" spans="2:13">
      <c r="B67" s="208"/>
      <c r="C67" s="618"/>
      <c r="D67" s="618"/>
      <c r="E67" s="618"/>
      <c r="F67" s="618"/>
      <c r="G67" s="618"/>
      <c r="H67" s="618"/>
      <c r="I67" s="618"/>
      <c r="J67" s="618"/>
      <c r="K67" s="618"/>
      <c r="L67" s="618"/>
      <c r="M67" s="208"/>
    </row>
    <row r="69" spans="2:13">
      <c r="B69" s="230"/>
      <c r="C69" s="618"/>
      <c r="D69" s="618"/>
      <c r="E69" s="618"/>
      <c r="F69" s="618"/>
      <c r="G69" s="618"/>
      <c r="H69" s="618"/>
      <c r="I69" s="618"/>
      <c r="J69" s="618"/>
      <c r="K69" s="618"/>
      <c r="L69" s="618"/>
      <c r="M69" s="208"/>
    </row>
    <row r="71" spans="2:13">
      <c r="B71" s="208"/>
      <c r="C71" s="618"/>
      <c r="D71" s="618"/>
      <c r="E71" s="618"/>
      <c r="F71" s="618"/>
      <c r="G71" s="618"/>
      <c r="H71" s="618"/>
      <c r="I71" s="618"/>
      <c r="J71" s="618"/>
      <c r="K71" s="618"/>
      <c r="L71" s="618"/>
      <c r="M71" s="208"/>
    </row>
    <row r="73" spans="2:13">
      <c r="B73" s="208"/>
      <c r="C73" s="618"/>
      <c r="D73" s="618"/>
      <c r="E73" s="618"/>
      <c r="F73" s="618"/>
      <c r="G73" s="618"/>
      <c r="H73" s="618"/>
      <c r="I73" s="618"/>
      <c r="J73" s="618"/>
      <c r="K73" s="618"/>
      <c r="L73" s="618"/>
      <c r="M73" s="208"/>
    </row>
    <row r="75" spans="2:13">
      <c r="B75" s="208"/>
      <c r="C75" s="618"/>
      <c r="D75" s="618"/>
      <c r="E75" s="618"/>
      <c r="F75" s="618"/>
      <c r="G75" s="618"/>
      <c r="H75" s="618"/>
      <c r="I75" s="618"/>
      <c r="J75" s="618"/>
      <c r="K75" s="618"/>
      <c r="L75" s="618"/>
      <c r="M75" s="208"/>
    </row>
    <row r="77" spans="2:13">
      <c r="B77" s="208"/>
      <c r="C77" s="618"/>
      <c r="D77" s="618"/>
      <c r="E77" s="618"/>
      <c r="F77" s="618"/>
      <c r="G77" s="618"/>
      <c r="H77" s="618"/>
      <c r="I77" s="618"/>
      <c r="J77" s="618"/>
      <c r="K77" s="618"/>
      <c r="L77" s="618"/>
      <c r="M77" s="208"/>
    </row>
    <row r="79" spans="2:13">
      <c r="B79" s="208"/>
      <c r="C79" s="618"/>
      <c r="D79" s="618"/>
      <c r="E79" s="618"/>
      <c r="F79" s="618"/>
      <c r="G79" s="618"/>
      <c r="H79" s="618"/>
      <c r="I79" s="618"/>
      <c r="J79" s="618"/>
      <c r="K79" s="618"/>
      <c r="L79" s="618"/>
      <c r="M79" s="208"/>
    </row>
  </sheetData>
  <mergeCells count="14">
    <mergeCell ref="A38:M38"/>
    <mergeCell ref="A37:M37"/>
    <mergeCell ref="B3:B4"/>
    <mergeCell ref="M3:M4"/>
    <mergeCell ref="C3:C4"/>
    <mergeCell ref="K3:K4"/>
    <mergeCell ref="L3:L4"/>
    <mergeCell ref="D3:D4"/>
    <mergeCell ref="G3:G4"/>
    <mergeCell ref="E3:E4"/>
    <mergeCell ref="F3:F4"/>
    <mergeCell ref="H3:H4"/>
    <mergeCell ref="I3:I4"/>
    <mergeCell ref="J3:J4"/>
  </mergeCells>
  <pageMargins left="0.70866141732283472" right="0.70866141732283472" top="0.74803149606299213" bottom="0.74803149606299213" header="0.31496062992125984" footer="0.31496062992125984"/>
  <pageSetup paperSize="9" scale="52"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72"/>
  <sheetViews>
    <sheetView view="pageBreakPreview" zoomScale="60" zoomScaleNormal="70" workbookViewId="0">
      <pane xSplit="2" ySplit="4" topLeftCell="C5" activePane="bottomRight" state="frozen"/>
      <selection pane="topRight"/>
      <selection pane="bottomLeft"/>
      <selection pane="bottomRight"/>
    </sheetView>
  </sheetViews>
  <sheetFormatPr defaultRowHeight="14.5"/>
  <cols>
    <col min="1" max="1" width="6.54296875" customWidth="1"/>
    <col min="2" max="2" width="58.7265625" customWidth="1"/>
    <col min="3" max="13" width="16.7265625" customWidth="1"/>
  </cols>
  <sheetData>
    <row r="1" spans="1:13" ht="15.5">
      <c r="A1" s="236" t="s">
        <v>190</v>
      </c>
      <c r="B1" s="237"/>
      <c r="C1" s="618"/>
      <c r="D1" s="618"/>
      <c r="E1" s="618"/>
      <c r="F1" s="618"/>
      <c r="G1" s="618"/>
      <c r="H1" s="618"/>
      <c r="I1" s="618"/>
      <c r="J1" s="618"/>
      <c r="K1" s="618"/>
      <c r="L1" s="618"/>
      <c r="M1" s="235"/>
    </row>
    <row r="2" spans="1:13" ht="15" thickBot="1">
      <c r="A2" s="239"/>
      <c r="B2" s="239"/>
      <c r="C2" s="569"/>
      <c r="D2" s="569"/>
      <c r="E2" s="569"/>
      <c r="F2" s="569"/>
      <c r="G2" s="569"/>
      <c r="H2" s="569"/>
      <c r="I2" s="569"/>
      <c r="J2" s="569"/>
      <c r="K2" s="569"/>
      <c r="L2" s="569"/>
      <c r="M2" s="243"/>
    </row>
    <row r="3" spans="1:13" ht="15" customHeight="1">
      <c r="A3" s="240"/>
      <c r="B3" s="1057" t="s">
        <v>47</v>
      </c>
      <c r="C3" s="1059" t="s">
        <v>524</v>
      </c>
      <c r="D3" s="1063" t="s">
        <v>602</v>
      </c>
      <c r="E3" s="1063" t="s">
        <v>603</v>
      </c>
      <c r="F3" s="1063" t="s">
        <v>604</v>
      </c>
      <c r="G3" s="1059" t="s">
        <v>562</v>
      </c>
      <c r="H3" s="1059" t="s">
        <v>605</v>
      </c>
      <c r="I3" s="1059" t="s">
        <v>606</v>
      </c>
      <c r="J3" s="1059" t="s">
        <v>607</v>
      </c>
      <c r="K3" s="1063" t="s">
        <v>608</v>
      </c>
      <c r="L3" s="1063" t="s">
        <v>609</v>
      </c>
      <c r="M3" s="1061" t="s">
        <v>610</v>
      </c>
    </row>
    <row r="4" spans="1:13" ht="15" thickBot="1">
      <c r="A4" s="241"/>
      <c r="B4" s="1058"/>
      <c r="C4" s="1060"/>
      <c r="D4" s="1060"/>
      <c r="E4" s="1060"/>
      <c r="F4" s="1060"/>
      <c r="G4" s="1060"/>
      <c r="H4" s="1060"/>
      <c r="I4" s="1060"/>
      <c r="J4" s="1060"/>
      <c r="K4" s="1060"/>
      <c r="L4" s="1060"/>
      <c r="M4" s="1062"/>
    </row>
    <row r="5" spans="1:13">
      <c r="A5" s="244"/>
      <c r="B5" s="242"/>
      <c r="C5" s="258"/>
      <c r="D5" s="258"/>
      <c r="E5" s="258"/>
      <c r="F5" s="258"/>
      <c r="G5" s="258"/>
      <c r="H5" s="258"/>
      <c r="I5" s="258"/>
      <c r="J5" s="258"/>
      <c r="K5" s="258"/>
      <c r="L5" s="258"/>
      <c r="M5" s="849"/>
    </row>
    <row r="6" spans="1:13" ht="21" customHeight="1">
      <c r="A6" s="246">
        <v>31</v>
      </c>
      <c r="B6" s="247" t="s">
        <v>58</v>
      </c>
      <c r="C6" s="722">
        <v>2507035</v>
      </c>
      <c r="D6" s="722">
        <v>541011</v>
      </c>
      <c r="E6" s="722">
        <v>679385</v>
      </c>
      <c r="F6" s="722">
        <v>900621</v>
      </c>
      <c r="G6" s="722">
        <v>2612014</v>
      </c>
      <c r="H6" s="722">
        <v>356563</v>
      </c>
      <c r="I6" s="722">
        <v>298083</v>
      </c>
      <c r="J6" s="722">
        <v>654646</v>
      </c>
      <c r="K6" s="722">
        <v>92566</v>
      </c>
      <c r="L6" s="722">
        <v>114133</v>
      </c>
      <c r="M6" s="657">
        <v>91384</v>
      </c>
    </row>
    <row r="7" spans="1:13" ht="21" customHeight="1">
      <c r="A7" s="248" t="s">
        <v>20</v>
      </c>
      <c r="B7" s="249" t="s">
        <v>191</v>
      </c>
      <c r="C7" s="722">
        <v>3152044</v>
      </c>
      <c r="D7" s="722">
        <v>636272</v>
      </c>
      <c r="E7" s="722">
        <v>769126</v>
      </c>
      <c r="F7" s="722">
        <v>1086371</v>
      </c>
      <c r="G7" s="722">
        <v>3062193</v>
      </c>
      <c r="H7" s="722">
        <v>535695</v>
      </c>
      <c r="I7" s="722">
        <v>451595</v>
      </c>
      <c r="J7" s="722">
        <v>987290</v>
      </c>
      <c r="K7" s="722">
        <v>155437</v>
      </c>
      <c r="L7" s="722">
        <v>149640</v>
      </c>
      <c r="M7" s="657">
        <v>146518</v>
      </c>
    </row>
    <row r="8" spans="1:13" ht="21" customHeight="1">
      <c r="A8" s="248" t="s">
        <v>18</v>
      </c>
      <c r="B8" s="249" t="s">
        <v>192</v>
      </c>
      <c r="C8" s="722">
        <v>645009</v>
      </c>
      <c r="D8" s="722">
        <v>95261</v>
      </c>
      <c r="E8" s="722">
        <v>89741</v>
      </c>
      <c r="F8" s="722">
        <v>185750</v>
      </c>
      <c r="G8" s="722">
        <v>450179</v>
      </c>
      <c r="H8" s="722">
        <v>179132</v>
      </c>
      <c r="I8" s="722">
        <v>153512</v>
      </c>
      <c r="J8" s="722">
        <v>332644</v>
      </c>
      <c r="K8" s="722">
        <v>62871</v>
      </c>
      <c r="L8" s="722">
        <v>35507</v>
      </c>
      <c r="M8" s="657">
        <v>55134</v>
      </c>
    </row>
    <row r="9" spans="1:13">
      <c r="A9" s="246"/>
      <c r="B9" s="247"/>
      <c r="C9" s="722"/>
      <c r="D9" s="722"/>
      <c r="E9" s="722"/>
      <c r="F9" s="722"/>
      <c r="G9" s="722"/>
      <c r="H9" s="722"/>
      <c r="I9" s="722"/>
      <c r="J9" s="722"/>
      <c r="K9" s="722"/>
      <c r="L9" s="722"/>
      <c r="M9" s="657"/>
    </row>
    <row r="10" spans="1:13" ht="21" customHeight="1">
      <c r="A10" s="250">
        <v>311</v>
      </c>
      <c r="B10" s="254" t="s">
        <v>193</v>
      </c>
      <c r="C10" s="722">
        <v>2463147</v>
      </c>
      <c r="D10" s="722">
        <v>540743</v>
      </c>
      <c r="E10" s="722">
        <v>613663</v>
      </c>
      <c r="F10" s="722">
        <v>860696</v>
      </c>
      <c r="G10" s="722">
        <v>2438134</v>
      </c>
      <c r="H10" s="722">
        <v>324859</v>
      </c>
      <c r="I10" s="722">
        <v>242350</v>
      </c>
      <c r="J10" s="722">
        <v>567209</v>
      </c>
      <c r="K10" s="722">
        <v>57552</v>
      </c>
      <c r="L10" s="722">
        <v>97348</v>
      </c>
      <c r="M10" s="657">
        <v>87450</v>
      </c>
    </row>
    <row r="11" spans="1:13" ht="21" customHeight="1">
      <c r="A11" s="251" t="s">
        <v>15</v>
      </c>
      <c r="B11" s="259" t="s">
        <v>194</v>
      </c>
      <c r="C11" s="726">
        <v>2774448</v>
      </c>
      <c r="D11" s="726">
        <v>619400</v>
      </c>
      <c r="E11" s="726">
        <v>689948</v>
      </c>
      <c r="F11" s="726">
        <v>980760</v>
      </c>
      <c r="G11" s="726">
        <v>2784456</v>
      </c>
      <c r="H11" s="726">
        <v>490466</v>
      </c>
      <c r="I11" s="726">
        <v>350765</v>
      </c>
      <c r="J11" s="726">
        <v>841231</v>
      </c>
      <c r="K11" s="726">
        <v>112326</v>
      </c>
      <c r="L11" s="726">
        <v>122556</v>
      </c>
      <c r="M11" s="661">
        <v>115883</v>
      </c>
    </row>
    <row r="12" spans="1:13" ht="21" customHeight="1">
      <c r="A12" s="251" t="s">
        <v>13</v>
      </c>
      <c r="B12" s="259" t="s">
        <v>195</v>
      </c>
      <c r="C12" s="726">
        <v>311301</v>
      </c>
      <c r="D12" s="726">
        <v>78657</v>
      </c>
      <c r="E12" s="726">
        <v>76285</v>
      </c>
      <c r="F12" s="726">
        <v>120064</v>
      </c>
      <c r="G12" s="726">
        <v>346322</v>
      </c>
      <c r="H12" s="726">
        <v>165607</v>
      </c>
      <c r="I12" s="726">
        <v>108415</v>
      </c>
      <c r="J12" s="726">
        <v>274022</v>
      </c>
      <c r="K12" s="726">
        <v>54774</v>
      </c>
      <c r="L12" s="726">
        <v>25208</v>
      </c>
      <c r="M12" s="661">
        <v>28433</v>
      </c>
    </row>
    <row r="13" spans="1:13" ht="21" customHeight="1">
      <c r="A13" s="250">
        <v>3111</v>
      </c>
      <c r="B13" s="260" t="s">
        <v>196</v>
      </c>
      <c r="C13" s="722">
        <v>697830</v>
      </c>
      <c r="D13" s="722">
        <v>265504</v>
      </c>
      <c r="E13" s="722">
        <v>166609</v>
      </c>
      <c r="F13" s="722">
        <v>261657</v>
      </c>
      <c r="G13" s="722">
        <v>755242</v>
      </c>
      <c r="H13" s="722">
        <v>-29523</v>
      </c>
      <c r="I13" s="722">
        <v>53643</v>
      </c>
      <c r="J13" s="722">
        <v>24120</v>
      </c>
      <c r="K13" s="722">
        <v>-12522</v>
      </c>
      <c r="L13" s="722">
        <v>39035</v>
      </c>
      <c r="M13" s="657">
        <v>27130</v>
      </c>
    </row>
    <row r="14" spans="1:13" ht="21" customHeight="1">
      <c r="A14" s="251" t="s">
        <v>197</v>
      </c>
      <c r="B14" s="261" t="s">
        <v>198</v>
      </c>
      <c r="C14" s="724">
        <v>1004733</v>
      </c>
      <c r="D14" s="724">
        <v>342063</v>
      </c>
      <c r="E14" s="724">
        <v>242092</v>
      </c>
      <c r="F14" s="724">
        <v>378608</v>
      </c>
      <c r="G14" s="724">
        <v>1095028</v>
      </c>
      <c r="H14" s="724">
        <v>135780</v>
      </c>
      <c r="I14" s="724">
        <v>161687</v>
      </c>
      <c r="J14" s="724">
        <v>297467</v>
      </c>
      <c r="K14" s="724">
        <v>42178</v>
      </c>
      <c r="L14" s="724">
        <v>64072</v>
      </c>
      <c r="M14" s="679">
        <v>55437</v>
      </c>
    </row>
    <row r="15" spans="1:13" ht="21" customHeight="1">
      <c r="A15" s="251" t="s">
        <v>199</v>
      </c>
      <c r="B15" s="261" t="s">
        <v>200</v>
      </c>
      <c r="C15" s="724">
        <v>306903</v>
      </c>
      <c r="D15" s="724">
        <v>76559</v>
      </c>
      <c r="E15" s="724">
        <v>75483</v>
      </c>
      <c r="F15" s="724">
        <v>116951</v>
      </c>
      <c r="G15" s="724">
        <v>339786</v>
      </c>
      <c r="H15" s="724">
        <v>165303</v>
      </c>
      <c r="I15" s="724">
        <v>108044</v>
      </c>
      <c r="J15" s="724">
        <v>273347</v>
      </c>
      <c r="K15" s="724">
        <v>54700</v>
      </c>
      <c r="L15" s="724">
        <v>25037</v>
      </c>
      <c r="M15" s="679">
        <v>28307</v>
      </c>
    </row>
    <row r="16" spans="1:13" ht="21" customHeight="1">
      <c r="A16" s="250">
        <v>3112</v>
      </c>
      <c r="B16" s="260" t="s">
        <v>201</v>
      </c>
      <c r="C16" s="722">
        <v>1625709</v>
      </c>
      <c r="D16" s="722">
        <v>229692</v>
      </c>
      <c r="E16" s="722">
        <v>423091</v>
      </c>
      <c r="F16" s="722">
        <v>605763</v>
      </c>
      <c r="G16" s="722">
        <v>1584963</v>
      </c>
      <c r="H16" s="722">
        <v>347054</v>
      </c>
      <c r="I16" s="722">
        <v>177456</v>
      </c>
      <c r="J16" s="722">
        <v>524510</v>
      </c>
      <c r="K16" s="722">
        <v>66212</v>
      </c>
      <c r="L16" s="722">
        <v>53808</v>
      </c>
      <c r="M16" s="657">
        <v>57436</v>
      </c>
    </row>
    <row r="17" spans="1:13" ht="21" customHeight="1">
      <c r="A17" s="251" t="s">
        <v>202</v>
      </c>
      <c r="B17" s="261" t="s">
        <v>203</v>
      </c>
      <c r="C17" s="724">
        <v>1629906</v>
      </c>
      <c r="D17" s="724">
        <v>231738</v>
      </c>
      <c r="E17" s="724">
        <v>423856</v>
      </c>
      <c r="F17" s="724">
        <v>608768</v>
      </c>
      <c r="G17" s="724">
        <v>1591265</v>
      </c>
      <c r="H17" s="724">
        <v>347307</v>
      </c>
      <c r="I17" s="724">
        <v>177818</v>
      </c>
      <c r="J17" s="724">
        <v>525125</v>
      </c>
      <c r="K17" s="724">
        <v>66284</v>
      </c>
      <c r="L17" s="724">
        <v>53973</v>
      </c>
      <c r="M17" s="679">
        <v>57561</v>
      </c>
    </row>
    <row r="18" spans="1:13" ht="21" customHeight="1">
      <c r="A18" s="251" t="s">
        <v>204</v>
      </c>
      <c r="B18" s="261" t="s">
        <v>205</v>
      </c>
      <c r="C18" s="724">
        <v>4197</v>
      </c>
      <c r="D18" s="724">
        <v>2046</v>
      </c>
      <c r="E18" s="724">
        <v>765</v>
      </c>
      <c r="F18" s="724">
        <v>3005</v>
      </c>
      <c r="G18" s="724">
        <v>6302</v>
      </c>
      <c r="H18" s="724">
        <v>253</v>
      </c>
      <c r="I18" s="724">
        <v>362</v>
      </c>
      <c r="J18" s="724">
        <v>615</v>
      </c>
      <c r="K18" s="724">
        <v>72</v>
      </c>
      <c r="L18" s="724">
        <v>165</v>
      </c>
      <c r="M18" s="679">
        <v>125</v>
      </c>
    </row>
    <row r="19" spans="1:13" ht="21" customHeight="1">
      <c r="A19" s="250">
        <v>3113</v>
      </c>
      <c r="B19" s="260" t="s">
        <v>206</v>
      </c>
      <c r="C19" s="722">
        <v>139608</v>
      </c>
      <c r="D19" s="722">
        <v>45547</v>
      </c>
      <c r="E19" s="722">
        <v>23963</v>
      </c>
      <c r="F19" s="722">
        <v>-6724</v>
      </c>
      <c r="G19" s="722">
        <v>97929</v>
      </c>
      <c r="H19" s="722">
        <v>7328</v>
      </c>
      <c r="I19" s="722">
        <v>11251</v>
      </c>
      <c r="J19" s="722">
        <v>18579</v>
      </c>
      <c r="K19" s="722">
        <v>3862</v>
      </c>
      <c r="L19" s="722">
        <v>4505</v>
      </c>
      <c r="M19" s="657">
        <v>2884</v>
      </c>
    </row>
    <row r="20" spans="1:13" ht="21" customHeight="1">
      <c r="A20" s="251" t="s">
        <v>207</v>
      </c>
      <c r="B20" s="261" t="s">
        <v>208</v>
      </c>
      <c r="C20" s="724">
        <v>139809</v>
      </c>
      <c r="D20" s="724">
        <v>45599</v>
      </c>
      <c r="E20" s="724">
        <v>24000</v>
      </c>
      <c r="F20" s="724">
        <v>-6616</v>
      </c>
      <c r="G20" s="724">
        <v>98163</v>
      </c>
      <c r="H20" s="724">
        <v>7379</v>
      </c>
      <c r="I20" s="724">
        <v>11260</v>
      </c>
      <c r="J20" s="724">
        <v>18639</v>
      </c>
      <c r="K20" s="724">
        <v>3864</v>
      </c>
      <c r="L20" s="724">
        <v>4511</v>
      </c>
      <c r="M20" s="679">
        <v>2885</v>
      </c>
    </row>
    <row r="21" spans="1:13" ht="21" customHeight="1">
      <c r="A21" s="251" t="s">
        <v>209</v>
      </c>
      <c r="B21" s="261" t="s">
        <v>210</v>
      </c>
      <c r="C21" s="724">
        <v>201</v>
      </c>
      <c r="D21" s="724">
        <v>52</v>
      </c>
      <c r="E21" s="724">
        <v>37</v>
      </c>
      <c r="F21" s="724">
        <v>108</v>
      </c>
      <c r="G21" s="724">
        <v>234</v>
      </c>
      <c r="H21" s="724">
        <v>51</v>
      </c>
      <c r="I21" s="724">
        <v>9</v>
      </c>
      <c r="J21" s="724">
        <v>60</v>
      </c>
      <c r="K21" s="724">
        <v>2</v>
      </c>
      <c r="L21" s="724">
        <v>6</v>
      </c>
      <c r="M21" s="679">
        <v>1</v>
      </c>
    </row>
    <row r="22" spans="1:13" ht="21" customHeight="1">
      <c r="A22" s="250">
        <v>312</v>
      </c>
      <c r="B22" s="253" t="s">
        <v>56</v>
      </c>
      <c r="C22" s="722">
        <v>9966</v>
      </c>
      <c r="D22" s="722">
        <v>-6655</v>
      </c>
      <c r="E22" s="722">
        <v>45014</v>
      </c>
      <c r="F22" s="722">
        <v>7973</v>
      </c>
      <c r="G22" s="722">
        <v>104800</v>
      </c>
      <c r="H22" s="722">
        <v>-142</v>
      </c>
      <c r="I22" s="722">
        <v>54934</v>
      </c>
      <c r="J22" s="722">
        <v>54792</v>
      </c>
      <c r="K22" s="722">
        <v>38905</v>
      </c>
      <c r="L22" s="722">
        <v>13743</v>
      </c>
      <c r="M22" s="657">
        <v>2286</v>
      </c>
    </row>
    <row r="23" spans="1:13" ht="21" customHeight="1">
      <c r="A23" s="251" t="s">
        <v>211</v>
      </c>
      <c r="B23" s="262" t="s">
        <v>212</v>
      </c>
      <c r="C23" s="724">
        <v>288656</v>
      </c>
      <c r="D23" s="724">
        <v>257</v>
      </c>
      <c r="E23" s="724">
        <v>47638</v>
      </c>
      <c r="F23" s="724">
        <v>28900</v>
      </c>
      <c r="G23" s="724">
        <v>135929</v>
      </c>
      <c r="H23" s="724">
        <v>624</v>
      </c>
      <c r="I23" s="724">
        <v>86604</v>
      </c>
      <c r="J23" s="724">
        <v>87228</v>
      </c>
      <c r="K23" s="724">
        <v>38932</v>
      </c>
      <c r="L23" s="724">
        <v>21146</v>
      </c>
      <c r="M23" s="679">
        <v>26526</v>
      </c>
    </row>
    <row r="24" spans="1:13" ht="21" customHeight="1">
      <c r="A24" s="251" t="s">
        <v>213</v>
      </c>
      <c r="B24" s="262" t="s">
        <v>214</v>
      </c>
      <c r="C24" s="724">
        <v>278690</v>
      </c>
      <c r="D24" s="724">
        <v>6912</v>
      </c>
      <c r="E24" s="724">
        <v>2624</v>
      </c>
      <c r="F24" s="724">
        <v>20927</v>
      </c>
      <c r="G24" s="724">
        <v>31129</v>
      </c>
      <c r="H24" s="724">
        <v>766</v>
      </c>
      <c r="I24" s="724">
        <v>31670</v>
      </c>
      <c r="J24" s="724">
        <v>32436</v>
      </c>
      <c r="K24" s="724">
        <v>27</v>
      </c>
      <c r="L24" s="724">
        <v>7403</v>
      </c>
      <c r="M24" s="679">
        <v>24240</v>
      </c>
    </row>
    <row r="25" spans="1:13" ht="21" customHeight="1">
      <c r="A25" s="250">
        <v>313</v>
      </c>
      <c r="B25" s="253" t="s">
        <v>215</v>
      </c>
      <c r="C25" s="722">
        <v>366</v>
      </c>
      <c r="D25" s="722">
        <v>-67</v>
      </c>
      <c r="E25" s="722">
        <v>45</v>
      </c>
      <c r="F25" s="722">
        <v>802</v>
      </c>
      <c r="G25" s="722">
        <v>774</v>
      </c>
      <c r="H25" s="722">
        <v>714</v>
      </c>
      <c r="I25" s="722">
        <v>94</v>
      </c>
      <c r="J25" s="722">
        <v>808</v>
      </c>
      <c r="K25" s="722">
        <v>24</v>
      </c>
      <c r="L25" s="722">
        <v>64</v>
      </c>
      <c r="M25" s="657">
        <v>6</v>
      </c>
    </row>
    <row r="26" spans="1:13" ht="21" customHeight="1">
      <c r="A26" s="251" t="s">
        <v>216</v>
      </c>
      <c r="B26" s="261" t="s">
        <v>217</v>
      </c>
      <c r="C26" s="724">
        <v>1081</v>
      </c>
      <c r="D26" s="724">
        <v>76</v>
      </c>
      <c r="E26" s="724">
        <v>45</v>
      </c>
      <c r="F26" s="724">
        <v>801</v>
      </c>
      <c r="G26" s="724">
        <v>932</v>
      </c>
      <c r="H26" s="724">
        <v>714</v>
      </c>
      <c r="I26" s="724">
        <v>94</v>
      </c>
      <c r="J26" s="724">
        <v>808</v>
      </c>
      <c r="K26" s="724">
        <v>24</v>
      </c>
      <c r="L26" s="724">
        <v>64</v>
      </c>
      <c r="M26" s="679">
        <v>6</v>
      </c>
    </row>
    <row r="27" spans="1:13" ht="21" customHeight="1">
      <c r="A27" s="251" t="s">
        <v>218</v>
      </c>
      <c r="B27" s="261" t="s">
        <v>219</v>
      </c>
      <c r="C27" s="724">
        <v>715</v>
      </c>
      <c r="D27" s="724">
        <v>143</v>
      </c>
      <c r="E27" s="724">
        <v>0</v>
      </c>
      <c r="F27" s="724">
        <v>-1</v>
      </c>
      <c r="G27" s="724">
        <v>158</v>
      </c>
      <c r="H27" s="724">
        <v>0</v>
      </c>
      <c r="I27" s="724">
        <v>0</v>
      </c>
      <c r="J27" s="724">
        <v>0</v>
      </c>
      <c r="K27" s="724">
        <v>0</v>
      </c>
      <c r="L27" s="724">
        <v>0</v>
      </c>
      <c r="M27" s="679">
        <v>0</v>
      </c>
    </row>
    <row r="28" spans="1:13" ht="21" customHeight="1">
      <c r="A28" s="250">
        <v>314</v>
      </c>
      <c r="B28" s="253" t="s">
        <v>220</v>
      </c>
      <c r="C28" s="722">
        <v>33556</v>
      </c>
      <c r="D28" s="722">
        <v>6990</v>
      </c>
      <c r="E28" s="722">
        <v>20663</v>
      </c>
      <c r="F28" s="722">
        <v>31150</v>
      </c>
      <c r="G28" s="722">
        <v>68306</v>
      </c>
      <c r="H28" s="722">
        <v>31132</v>
      </c>
      <c r="I28" s="722">
        <v>705</v>
      </c>
      <c r="J28" s="722">
        <v>31837</v>
      </c>
      <c r="K28" s="722">
        <v>-3915</v>
      </c>
      <c r="L28" s="722">
        <v>2978</v>
      </c>
      <c r="M28" s="657">
        <v>1642</v>
      </c>
    </row>
    <row r="29" spans="1:13" ht="25">
      <c r="A29" s="251" t="s">
        <v>10</v>
      </c>
      <c r="B29" s="263" t="s">
        <v>221</v>
      </c>
      <c r="C29" s="724">
        <v>87859</v>
      </c>
      <c r="D29" s="724">
        <v>16539</v>
      </c>
      <c r="E29" s="724">
        <v>31495</v>
      </c>
      <c r="F29" s="724">
        <v>75910</v>
      </c>
      <c r="G29" s="724">
        <v>140876</v>
      </c>
      <c r="H29" s="724">
        <v>43891</v>
      </c>
      <c r="I29" s="724">
        <v>14132</v>
      </c>
      <c r="J29" s="724">
        <v>58023</v>
      </c>
      <c r="K29" s="724">
        <v>4155</v>
      </c>
      <c r="L29" s="724">
        <v>5874</v>
      </c>
      <c r="M29" s="679">
        <v>4103</v>
      </c>
    </row>
    <row r="30" spans="1:13" ht="25">
      <c r="A30" s="251" t="s">
        <v>8</v>
      </c>
      <c r="B30" s="263" t="s">
        <v>222</v>
      </c>
      <c r="C30" s="724">
        <v>54303</v>
      </c>
      <c r="D30" s="724">
        <v>9549</v>
      </c>
      <c r="E30" s="724">
        <v>10832</v>
      </c>
      <c r="F30" s="724">
        <v>44760</v>
      </c>
      <c r="G30" s="724">
        <v>72570</v>
      </c>
      <c r="H30" s="724">
        <v>12759</v>
      </c>
      <c r="I30" s="724">
        <v>13427</v>
      </c>
      <c r="J30" s="724">
        <v>26186</v>
      </c>
      <c r="K30" s="724">
        <v>8070</v>
      </c>
      <c r="L30" s="724">
        <v>2896</v>
      </c>
      <c r="M30" s="679">
        <v>2461</v>
      </c>
    </row>
    <row r="31" spans="1:13" ht="21" customHeight="1">
      <c r="A31" s="250">
        <v>3141</v>
      </c>
      <c r="B31" s="260" t="s">
        <v>223</v>
      </c>
      <c r="C31" s="722">
        <v>-39392</v>
      </c>
      <c r="D31" s="722">
        <v>-9262</v>
      </c>
      <c r="E31" s="722">
        <v>-10596</v>
      </c>
      <c r="F31" s="722">
        <v>-43810</v>
      </c>
      <c r="G31" s="722">
        <v>-71076</v>
      </c>
      <c r="H31" s="722">
        <v>-6951</v>
      </c>
      <c r="I31" s="722">
        <v>-11623</v>
      </c>
      <c r="J31" s="722">
        <v>-18574</v>
      </c>
      <c r="K31" s="722">
        <v>-7300</v>
      </c>
      <c r="L31" s="722">
        <v>-2117</v>
      </c>
      <c r="M31" s="657">
        <v>-2206</v>
      </c>
    </row>
    <row r="32" spans="1:13" ht="21" customHeight="1">
      <c r="A32" s="251" t="s">
        <v>224</v>
      </c>
      <c r="B32" s="261" t="s">
        <v>225</v>
      </c>
      <c r="C32" s="724">
        <v>14771</v>
      </c>
      <c r="D32" s="724">
        <v>216</v>
      </c>
      <c r="E32" s="724">
        <v>186</v>
      </c>
      <c r="F32" s="724">
        <v>911</v>
      </c>
      <c r="G32" s="724">
        <v>1317</v>
      </c>
      <c r="H32" s="724">
        <v>5787</v>
      </c>
      <c r="I32" s="724">
        <v>1768</v>
      </c>
      <c r="J32" s="724">
        <v>7555</v>
      </c>
      <c r="K32" s="724">
        <v>759</v>
      </c>
      <c r="L32" s="724">
        <v>755</v>
      </c>
      <c r="M32" s="679">
        <v>254</v>
      </c>
    </row>
    <row r="33" spans="1:13" ht="21" customHeight="1">
      <c r="A33" s="251" t="s">
        <v>226</v>
      </c>
      <c r="B33" s="261" t="s">
        <v>227</v>
      </c>
      <c r="C33" s="724">
        <v>54163</v>
      </c>
      <c r="D33" s="724">
        <v>9478</v>
      </c>
      <c r="E33" s="724">
        <v>10782</v>
      </c>
      <c r="F33" s="724">
        <v>44721</v>
      </c>
      <c r="G33" s="724">
        <v>72393</v>
      </c>
      <c r="H33" s="724">
        <v>12738</v>
      </c>
      <c r="I33" s="724">
        <v>13391</v>
      </c>
      <c r="J33" s="724">
        <v>26129</v>
      </c>
      <c r="K33" s="724">
        <v>8059</v>
      </c>
      <c r="L33" s="724">
        <v>2872</v>
      </c>
      <c r="M33" s="679">
        <v>2460</v>
      </c>
    </row>
    <row r="34" spans="1:13" ht="21" customHeight="1">
      <c r="A34" s="250">
        <v>3142</v>
      </c>
      <c r="B34" s="260" t="s">
        <v>228</v>
      </c>
      <c r="C34" s="722">
        <v>0</v>
      </c>
      <c r="D34" s="722">
        <v>0</v>
      </c>
      <c r="E34" s="722">
        <v>0</v>
      </c>
      <c r="F34" s="722">
        <v>0</v>
      </c>
      <c r="G34" s="722">
        <v>0</v>
      </c>
      <c r="H34" s="722">
        <v>0</v>
      </c>
      <c r="I34" s="722">
        <v>0</v>
      </c>
      <c r="J34" s="722">
        <v>0</v>
      </c>
      <c r="K34" s="722">
        <v>0</v>
      </c>
      <c r="L34" s="722">
        <v>0</v>
      </c>
      <c r="M34" s="657">
        <v>0</v>
      </c>
    </row>
    <row r="35" spans="1:13" ht="21" customHeight="1">
      <c r="A35" s="251" t="s">
        <v>229</v>
      </c>
      <c r="B35" s="261" t="s">
        <v>230</v>
      </c>
      <c r="C35" s="724">
        <v>0</v>
      </c>
      <c r="D35" s="724">
        <v>0</v>
      </c>
      <c r="E35" s="724">
        <v>0</v>
      </c>
      <c r="F35" s="724">
        <v>0</v>
      </c>
      <c r="G35" s="724">
        <v>0</v>
      </c>
      <c r="H35" s="724">
        <v>0</v>
      </c>
      <c r="I35" s="724">
        <v>0</v>
      </c>
      <c r="J35" s="724">
        <v>0</v>
      </c>
      <c r="K35" s="724">
        <v>0</v>
      </c>
      <c r="L35" s="724">
        <v>0</v>
      </c>
      <c r="M35" s="679">
        <v>0</v>
      </c>
    </row>
    <row r="36" spans="1:13" ht="21" customHeight="1">
      <c r="A36" s="251" t="s">
        <v>231</v>
      </c>
      <c r="B36" s="261" t="s">
        <v>232</v>
      </c>
      <c r="C36" s="724">
        <v>0</v>
      </c>
      <c r="D36" s="724">
        <v>0</v>
      </c>
      <c r="E36" s="724">
        <v>0</v>
      </c>
      <c r="F36" s="724">
        <v>0</v>
      </c>
      <c r="G36" s="724">
        <v>0</v>
      </c>
      <c r="H36" s="724">
        <v>0</v>
      </c>
      <c r="I36" s="724">
        <v>0</v>
      </c>
      <c r="J36" s="724">
        <v>0</v>
      </c>
      <c r="K36" s="724">
        <v>0</v>
      </c>
      <c r="L36" s="724">
        <v>0</v>
      </c>
      <c r="M36" s="679">
        <v>0</v>
      </c>
    </row>
    <row r="37" spans="1:13" ht="21" customHeight="1">
      <c r="A37" s="250">
        <v>3143</v>
      </c>
      <c r="B37" s="260" t="s">
        <v>233</v>
      </c>
      <c r="C37" s="723">
        <v>13</v>
      </c>
      <c r="D37" s="723">
        <v>0</v>
      </c>
      <c r="E37" s="723">
        <v>0</v>
      </c>
      <c r="F37" s="723">
        <v>0</v>
      </c>
      <c r="G37" s="723">
        <v>0</v>
      </c>
      <c r="H37" s="723">
        <v>0</v>
      </c>
      <c r="I37" s="723">
        <v>0</v>
      </c>
      <c r="J37" s="723">
        <v>0</v>
      </c>
      <c r="K37" s="723">
        <v>0</v>
      </c>
      <c r="L37" s="723">
        <v>0</v>
      </c>
      <c r="M37" s="662">
        <v>0</v>
      </c>
    </row>
    <row r="38" spans="1:13" ht="21" customHeight="1">
      <c r="A38" s="250">
        <v>3144</v>
      </c>
      <c r="B38" s="260" t="s">
        <v>234</v>
      </c>
      <c r="C38" s="722">
        <v>72935</v>
      </c>
      <c r="D38" s="722">
        <v>16252</v>
      </c>
      <c r="E38" s="722">
        <v>31259</v>
      </c>
      <c r="F38" s="722">
        <v>74960</v>
      </c>
      <c r="G38" s="722">
        <v>139382</v>
      </c>
      <c r="H38" s="722">
        <v>38083</v>
      </c>
      <c r="I38" s="722">
        <v>12328</v>
      </c>
      <c r="J38" s="722">
        <v>50411</v>
      </c>
      <c r="K38" s="722">
        <v>3385</v>
      </c>
      <c r="L38" s="722">
        <v>5095</v>
      </c>
      <c r="M38" s="657">
        <v>3848</v>
      </c>
    </row>
    <row r="39" spans="1:13" ht="21" customHeight="1">
      <c r="A39" s="251" t="s">
        <v>235</v>
      </c>
      <c r="B39" s="261" t="s">
        <v>236</v>
      </c>
      <c r="C39" s="724">
        <v>73075</v>
      </c>
      <c r="D39" s="724">
        <v>16323</v>
      </c>
      <c r="E39" s="724">
        <v>31309</v>
      </c>
      <c r="F39" s="724">
        <v>74999</v>
      </c>
      <c r="G39" s="724">
        <v>139559</v>
      </c>
      <c r="H39" s="724">
        <v>38104</v>
      </c>
      <c r="I39" s="724">
        <v>12364</v>
      </c>
      <c r="J39" s="724">
        <v>50468</v>
      </c>
      <c r="K39" s="724">
        <v>3396</v>
      </c>
      <c r="L39" s="724">
        <v>5119</v>
      </c>
      <c r="M39" s="679">
        <v>3849</v>
      </c>
    </row>
    <row r="40" spans="1:13" ht="21" customHeight="1" thickBot="1">
      <c r="A40" s="252" t="s">
        <v>237</v>
      </c>
      <c r="B40" s="264" t="s">
        <v>238</v>
      </c>
      <c r="C40" s="727">
        <v>140</v>
      </c>
      <c r="D40" s="727">
        <v>71</v>
      </c>
      <c r="E40" s="727">
        <v>50</v>
      </c>
      <c r="F40" s="727">
        <v>39</v>
      </c>
      <c r="G40" s="727">
        <v>177</v>
      </c>
      <c r="H40" s="727">
        <v>21</v>
      </c>
      <c r="I40" s="727">
        <v>36</v>
      </c>
      <c r="J40" s="727">
        <v>57</v>
      </c>
      <c r="K40" s="727">
        <v>11</v>
      </c>
      <c r="L40" s="727">
        <v>24</v>
      </c>
      <c r="M40" s="680">
        <v>1</v>
      </c>
    </row>
    <row r="41" spans="1:13" ht="21" customHeight="1">
      <c r="A41" s="625" t="s">
        <v>0</v>
      </c>
      <c r="B41" s="620"/>
      <c r="C41" s="245"/>
      <c r="D41" s="245"/>
      <c r="E41" s="245"/>
      <c r="F41" s="245"/>
      <c r="G41" s="245"/>
      <c r="H41" s="245"/>
      <c r="I41" s="245"/>
      <c r="J41" s="245"/>
      <c r="K41" s="245"/>
      <c r="L41" s="245"/>
      <c r="M41" s="245"/>
    </row>
    <row r="42" spans="1:13" s="687" customFormat="1" ht="23.5" customHeight="1">
      <c r="A42" s="1056" t="s">
        <v>527</v>
      </c>
      <c r="B42" s="1056"/>
      <c r="C42" s="1056"/>
      <c r="D42" s="1056"/>
      <c r="E42" s="1056"/>
      <c r="F42" s="1056"/>
      <c r="G42" s="1056"/>
      <c r="H42" s="1056"/>
      <c r="I42" s="1056"/>
      <c r="J42" s="1056"/>
      <c r="K42" s="1056"/>
      <c r="L42" s="1056"/>
      <c r="M42" s="1056"/>
    </row>
    <row r="43" spans="1:13" ht="44" customHeight="1">
      <c r="A43" s="1055" t="s">
        <v>526</v>
      </c>
      <c r="B43" s="1055"/>
      <c r="C43" s="1055"/>
      <c r="D43" s="1055"/>
      <c r="E43" s="1055"/>
      <c r="F43" s="1055"/>
      <c r="G43" s="1055"/>
      <c r="H43" s="1055"/>
      <c r="I43" s="1055"/>
      <c r="J43" s="1055"/>
      <c r="K43" s="1055"/>
      <c r="L43" s="1055"/>
      <c r="M43" s="1055"/>
    </row>
    <row r="44" spans="1:13" ht="63.75" customHeight="1">
      <c r="A44" s="235"/>
      <c r="B44" s="235"/>
      <c r="C44" s="288"/>
      <c r="D44" s="288"/>
      <c r="E44" s="288"/>
      <c r="F44" s="288"/>
      <c r="G44" s="288"/>
      <c r="H44" s="288"/>
      <c r="I44" s="288"/>
      <c r="J44" s="288"/>
      <c r="K44" s="288"/>
      <c r="L44" s="288"/>
      <c r="M44" s="256"/>
    </row>
    <row r="45" spans="1:13">
      <c r="A45" s="235"/>
      <c r="B45" s="235"/>
      <c r="C45" s="288"/>
      <c r="D45" s="288"/>
      <c r="E45" s="288"/>
      <c r="F45" s="288"/>
      <c r="G45" s="288"/>
      <c r="H45" s="288"/>
      <c r="I45" s="288"/>
      <c r="J45" s="288"/>
      <c r="K45" s="288"/>
      <c r="L45" s="288"/>
      <c r="M45" s="256"/>
    </row>
    <row r="46" spans="1:13">
      <c r="A46" s="235"/>
      <c r="B46" s="235"/>
      <c r="C46" s="288"/>
      <c r="D46" s="288"/>
      <c r="E46" s="288"/>
      <c r="F46" s="288"/>
      <c r="G46" s="288"/>
      <c r="H46" s="288"/>
      <c r="I46" s="288"/>
      <c r="J46" s="288"/>
      <c r="K46" s="288"/>
      <c r="L46" s="288"/>
      <c r="M46" s="256"/>
    </row>
    <row r="47" spans="1:13">
      <c r="A47" s="235"/>
      <c r="B47" s="235"/>
      <c r="C47" s="288"/>
      <c r="D47" s="288"/>
      <c r="E47" s="288"/>
      <c r="F47" s="288"/>
      <c r="G47" s="288"/>
      <c r="H47" s="288"/>
      <c r="I47" s="288"/>
      <c r="J47" s="288"/>
      <c r="K47" s="288"/>
      <c r="L47" s="288"/>
      <c r="M47" s="256"/>
    </row>
    <row r="48" spans="1:13">
      <c r="A48" s="235"/>
      <c r="B48" s="235"/>
      <c r="C48" s="288"/>
      <c r="D48" s="288"/>
      <c r="E48" s="288"/>
      <c r="F48" s="288"/>
      <c r="G48" s="288"/>
      <c r="H48" s="288"/>
      <c r="I48" s="288"/>
      <c r="J48" s="288"/>
      <c r="K48" s="288"/>
      <c r="L48" s="288"/>
      <c r="M48" s="256"/>
    </row>
    <row r="49" spans="3:13">
      <c r="C49" s="288"/>
      <c r="D49" s="288"/>
      <c r="E49" s="288"/>
      <c r="F49" s="288"/>
      <c r="G49" s="288"/>
      <c r="H49" s="288"/>
      <c r="I49" s="288"/>
      <c r="J49" s="288"/>
      <c r="K49" s="288"/>
      <c r="L49" s="288"/>
      <c r="M49" s="256"/>
    </row>
    <row r="50" spans="3:13">
      <c r="C50" s="288"/>
      <c r="D50" s="288"/>
      <c r="E50" s="288"/>
      <c r="F50" s="288"/>
      <c r="G50" s="288"/>
      <c r="H50" s="288"/>
      <c r="I50" s="288"/>
      <c r="J50" s="288"/>
      <c r="K50" s="288"/>
      <c r="L50" s="288"/>
      <c r="M50" s="256"/>
    </row>
    <row r="51" spans="3:13">
      <c r="C51" s="288"/>
      <c r="D51" s="288"/>
      <c r="E51" s="288"/>
      <c r="F51" s="288"/>
      <c r="G51" s="288"/>
      <c r="H51" s="288"/>
      <c r="I51" s="288"/>
      <c r="J51" s="288"/>
      <c r="K51" s="288"/>
      <c r="L51" s="288"/>
      <c r="M51" s="256"/>
    </row>
    <row r="52" spans="3:13">
      <c r="C52" s="288"/>
      <c r="D52" s="288"/>
      <c r="E52" s="288"/>
      <c r="F52" s="288"/>
      <c r="G52" s="288"/>
      <c r="H52" s="288"/>
      <c r="I52" s="288"/>
      <c r="J52" s="288"/>
      <c r="K52" s="288"/>
      <c r="L52" s="288"/>
      <c r="M52" s="256"/>
    </row>
    <row r="53" spans="3:13">
      <c r="C53" s="383"/>
      <c r="D53" s="383"/>
      <c r="E53" s="383"/>
      <c r="F53" s="383"/>
      <c r="G53" s="383"/>
      <c r="H53" s="383"/>
      <c r="I53" s="383"/>
      <c r="J53" s="383"/>
      <c r="K53" s="383"/>
      <c r="L53" s="383"/>
      <c r="M53" s="238"/>
    </row>
    <row r="54" spans="3:13">
      <c r="C54" s="255"/>
      <c r="D54" s="255"/>
      <c r="E54" s="255"/>
      <c r="F54" s="255"/>
      <c r="G54" s="255"/>
      <c r="H54" s="255"/>
      <c r="I54" s="255"/>
      <c r="J54" s="255"/>
      <c r="K54" s="255"/>
      <c r="L54" s="255"/>
      <c r="M54" s="255"/>
    </row>
    <row r="55" spans="3:13">
      <c r="C55" s="255"/>
      <c r="D55" s="255"/>
      <c r="E55" s="255"/>
      <c r="F55" s="255"/>
      <c r="G55" s="255"/>
      <c r="H55" s="255"/>
      <c r="I55" s="255"/>
      <c r="J55" s="255"/>
      <c r="K55" s="255"/>
      <c r="L55" s="255"/>
      <c r="M55" s="255"/>
    </row>
    <row r="56" spans="3:13">
      <c r="C56" s="255"/>
      <c r="D56" s="255"/>
      <c r="E56" s="255"/>
      <c r="F56" s="255"/>
      <c r="G56" s="255"/>
      <c r="H56" s="255"/>
      <c r="I56" s="255"/>
      <c r="J56" s="255"/>
      <c r="K56" s="255"/>
      <c r="L56" s="255"/>
      <c r="M56" s="255"/>
    </row>
    <row r="57" spans="3:13">
      <c r="C57" s="255"/>
      <c r="D57" s="255"/>
      <c r="E57" s="255"/>
      <c r="F57" s="255"/>
      <c r="G57" s="255"/>
      <c r="H57" s="255"/>
      <c r="I57" s="255"/>
      <c r="J57" s="255"/>
      <c r="K57" s="255"/>
      <c r="L57" s="255"/>
      <c r="M57" s="255"/>
    </row>
    <row r="58" spans="3:13">
      <c r="C58" s="255"/>
      <c r="D58" s="255"/>
      <c r="E58" s="255"/>
      <c r="F58" s="255"/>
      <c r="G58" s="255"/>
      <c r="H58" s="255"/>
      <c r="I58" s="255"/>
      <c r="J58" s="255"/>
      <c r="K58" s="255"/>
      <c r="L58" s="255"/>
      <c r="M58" s="255"/>
    </row>
    <row r="59" spans="3:13">
      <c r="C59" s="255"/>
      <c r="D59" s="255"/>
      <c r="E59" s="255"/>
      <c r="F59" s="255"/>
      <c r="G59" s="255"/>
      <c r="H59" s="255"/>
      <c r="I59" s="255"/>
      <c r="J59" s="255"/>
      <c r="K59" s="255"/>
      <c r="L59" s="255"/>
      <c r="M59" s="255"/>
    </row>
    <row r="60" spans="3:13">
      <c r="C60" s="255"/>
      <c r="D60" s="255"/>
      <c r="E60" s="255"/>
      <c r="F60" s="255"/>
      <c r="G60" s="255"/>
      <c r="H60" s="255"/>
      <c r="I60" s="255"/>
      <c r="J60" s="255"/>
      <c r="K60" s="255"/>
      <c r="L60" s="255"/>
      <c r="M60" s="255"/>
    </row>
    <row r="61" spans="3:13">
      <c r="C61" s="255"/>
      <c r="D61" s="255"/>
      <c r="E61" s="255"/>
      <c r="F61" s="255"/>
      <c r="G61" s="255"/>
      <c r="H61" s="255"/>
      <c r="I61" s="255"/>
      <c r="J61" s="255"/>
      <c r="K61" s="255"/>
      <c r="L61" s="255"/>
      <c r="M61" s="255"/>
    </row>
    <row r="62" spans="3:13">
      <c r="C62" s="255"/>
      <c r="D62" s="255"/>
      <c r="E62" s="255"/>
      <c r="F62" s="255"/>
      <c r="G62" s="255"/>
      <c r="H62" s="255"/>
      <c r="I62" s="255"/>
      <c r="J62" s="255"/>
      <c r="K62" s="255"/>
      <c r="L62" s="255"/>
      <c r="M62" s="255"/>
    </row>
    <row r="63" spans="3:13">
      <c r="C63" s="255"/>
      <c r="D63" s="255"/>
      <c r="E63" s="255"/>
      <c r="F63" s="255"/>
      <c r="G63" s="255"/>
      <c r="H63" s="255"/>
      <c r="I63" s="255"/>
      <c r="J63" s="255"/>
      <c r="K63" s="255"/>
      <c r="L63" s="255"/>
      <c r="M63" s="255"/>
    </row>
    <row r="64" spans="3:13">
      <c r="C64" s="255"/>
      <c r="D64" s="255"/>
      <c r="E64" s="255"/>
      <c r="F64" s="255"/>
      <c r="G64" s="255"/>
      <c r="H64" s="255"/>
      <c r="I64" s="255"/>
      <c r="J64" s="255"/>
      <c r="K64" s="255"/>
      <c r="L64" s="255"/>
      <c r="M64" s="255"/>
    </row>
    <row r="65" spans="2:13">
      <c r="B65" s="235"/>
      <c r="C65" s="255"/>
      <c r="D65" s="255"/>
      <c r="E65" s="255"/>
      <c r="F65" s="255"/>
      <c r="G65" s="255"/>
      <c r="H65" s="255"/>
      <c r="I65" s="255"/>
      <c r="J65" s="255"/>
      <c r="K65" s="255"/>
      <c r="L65" s="255"/>
      <c r="M65" s="255"/>
    </row>
    <row r="66" spans="2:13">
      <c r="B66" s="235"/>
      <c r="C66" s="255"/>
      <c r="D66" s="255"/>
      <c r="E66" s="255"/>
      <c r="F66" s="255"/>
      <c r="G66" s="255"/>
      <c r="H66" s="255"/>
      <c r="I66" s="255"/>
      <c r="J66" s="255"/>
      <c r="K66" s="255"/>
      <c r="L66" s="255"/>
      <c r="M66" s="255"/>
    </row>
    <row r="67" spans="2:13">
      <c r="B67" s="235"/>
      <c r="C67" s="255"/>
      <c r="D67" s="255"/>
      <c r="E67" s="255"/>
      <c r="F67" s="255"/>
      <c r="G67" s="255"/>
      <c r="H67" s="255"/>
      <c r="I67" s="255"/>
      <c r="J67" s="255"/>
      <c r="K67" s="255"/>
      <c r="L67" s="255"/>
      <c r="M67" s="255"/>
    </row>
    <row r="68" spans="2:13">
      <c r="B68" s="235"/>
      <c r="C68" s="255"/>
      <c r="D68" s="255"/>
      <c r="E68" s="255"/>
      <c r="F68" s="255"/>
      <c r="G68" s="255"/>
      <c r="H68" s="255"/>
      <c r="I68" s="255"/>
      <c r="J68" s="255"/>
      <c r="K68" s="255"/>
      <c r="L68" s="255"/>
      <c r="M68" s="255"/>
    </row>
    <row r="69" spans="2:13">
      <c r="B69" s="235"/>
      <c r="C69" s="255"/>
      <c r="D69" s="255"/>
      <c r="E69" s="255"/>
      <c r="F69" s="255"/>
      <c r="G69" s="255"/>
      <c r="H69" s="255"/>
      <c r="I69" s="255"/>
      <c r="J69" s="255"/>
      <c r="K69" s="255"/>
      <c r="L69" s="255"/>
      <c r="M69" s="255"/>
    </row>
    <row r="70" spans="2:13">
      <c r="B70" s="235"/>
      <c r="C70" s="255"/>
      <c r="D70" s="255"/>
      <c r="E70" s="255"/>
      <c r="F70" s="255"/>
      <c r="G70" s="255"/>
      <c r="H70" s="255"/>
      <c r="I70" s="255"/>
      <c r="J70" s="255"/>
      <c r="K70" s="255"/>
      <c r="L70" s="255"/>
      <c r="M70" s="255"/>
    </row>
    <row r="72" spans="2:13">
      <c r="B72" s="257"/>
      <c r="C72" s="618"/>
      <c r="D72" s="618"/>
      <c r="E72" s="618"/>
      <c r="F72" s="618"/>
      <c r="G72" s="618"/>
      <c r="H72" s="618"/>
      <c r="I72" s="618"/>
      <c r="J72" s="618"/>
      <c r="K72" s="618"/>
      <c r="L72" s="618"/>
      <c r="M72" s="235"/>
    </row>
  </sheetData>
  <mergeCells count="14">
    <mergeCell ref="A42:M42"/>
    <mergeCell ref="A43:M43"/>
    <mergeCell ref="M3:M4"/>
    <mergeCell ref="B3:B4"/>
    <mergeCell ref="C3:C4"/>
    <mergeCell ref="K3:K4"/>
    <mergeCell ref="L3:L4"/>
    <mergeCell ref="D3:D4"/>
    <mergeCell ref="G3:G4"/>
    <mergeCell ref="E3:E4"/>
    <mergeCell ref="F3:F4"/>
    <mergeCell ref="H3:H4"/>
    <mergeCell ref="I3:I4"/>
    <mergeCell ref="J3:J4"/>
  </mergeCells>
  <pageMargins left="0.70866141732283472" right="0.70866141732283472" top="0.74803149606299213" bottom="0.74803149606299213" header="0.31496062992125984" footer="0.31496062992125984"/>
  <pageSetup paperSize="9" scale="49"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50"/>
  <sheetViews>
    <sheetView view="pageBreakPreview" zoomScale="60" zoomScaleNormal="85" workbookViewId="0">
      <pane xSplit="2" ySplit="4" topLeftCell="C5" activePane="bottomRight" state="frozen"/>
      <selection pane="topRight"/>
      <selection pane="bottomLeft"/>
      <selection pane="bottomRight"/>
    </sheetView>
  </sheetViews>
  <sheetFormatPr defaultRowHeight="14.5"/>
  <cols>
    <col min="1" max="1" width="6.7265625" customWidth="1"/>
    <col min="2" max="2" width="56.81640625" customWidth="1"/>
    <col min="3" max="13" width="17.453125" customWidth="1"/>
  </cols>
  <sheetData>
    <row r="1" spans="1:13" ht="15.5">
      <c r="A1" s="266" t="s">
        <v>239</v>
      </c>
      <c r="B1" s="267"/>
      <c r="C1" s="618"/>
      <c r="D1" s="618"/>
      <c r="E1" s="618"/>
      <c r="F1" s="618"/>
      <c r="G1" s="618"/>
      <c r="H1" s="618"/>
      <c r="I1" s="618"/>
      <c r="J1" s="618"/>
      <c r="K1" s="618"/>
      <c r="L1" s="618"/>
      <c r="M1" s="265"/>
    </row>
    <row r="2" spans="1:13" ht="15" thickBot="1">
      <c r="A2" s="269"/>
      <c r="B2" s="269"/>
      <c r="C2" s="569"/>
      <c r="D2" s="569"/>
      <c r="E2" s="569"/>
      <c r="F2" s="569"/>
      <c r="G2" s="569"/>
      <c r="H2" s="569"/>
      <c r="I2" s="569"/>
      <c r="J2" s="569"/>
      <c r="K2" s="569"/>
      <c r="L2" s="569"/>
      <c r="M2" s="273"/>
    </row>
    <row r="3" spans="1:13" ht="15" customHeight="1">
      <c r="A3" s="270"/>
      <c r="B3" s="1057" t="s">
        <v>47</v>
      </c>
      <c r="C3" s="1059" t="s">
        <v>524</v>
      </c>
      <c r="D3" s="1063" t="s">
        <v>602</v>
      </c>
      <c r="E3" s="1063" t="s">
        <v>603</v>
      </c>
      <c r="F3" s="1063" t="s">
        <v>604</v>
      </c>
      <c r="G3" s="1059" t="s">
        <v>562</v>
      </c>
      <c r="H3" s="1059" t="s">
        <v>605</v>
      </c>
      <c r="I3" s="1059" t="s">
        <v>606</v>
      </c>
      <c r="J3" s="1059" t="s">
        <v>607</v>
      </c>
      <c r="K3" s="1063" t="s">
        <v>608</v>
      </c>
      <c r="L3" s="1063" t="s">
        <v>609</v>
      </c>
      <c r="M3" s="1061" t="s">
        <v>610</v>
      </c>
    </row>
    <row r="4" spans="1:13" ht="15" thickBot="1">
      <c r="A4" s="271"/>
      <c r="B4" s="1058"/>
      <c r="C4" s="1060"/>
      <c r="D4" s="1060"/>
      <c r="E4" s="1060"/>
      <c r="F4" s="1060"/>
      <c r="G4" s="1060"/>
      <c r="H4" s="1060"/>
      <c r="I4" s="1060"/>
      <c r="J4" s="1060"/>
      <c r="K4" s="1060"/>
      <c r="L4" s="1060"/>
      <c r="M4" s="1062"/>
    </row>
    <row r="5" spans="1:13">
      <c r="A5" s="272"/>
      <c r="B5" s="274"/>
      <c r="C5" s="275"/>
      <c r="D5" s="275"/>
      <c r="E5" s="275"/>
      <c r="F5" s="275"/>
      <c r="G5" s="275"/>
      <c r="H5" s="275"/>
      <c r="I5" s="275"/>
      <c r="J5" s="275"/>
      <c r="K5" s="275"/>
      <c r="L5" s="275"/>
      <c r="M5" s="295"/>
    </row>
    <row r="6" spans="1:13" ht="25.5" customHeight="1">
      <c r="A6" s="278">
        <v>32</v>
      </c>
      <c r="B6" s="277" t="s">
        <v>79</v>
      </c>
      <c r="C6" s="722">
        <v>-3228138</v>
      </c>
      <c r="D6" s="722">
        <v>-1578137</v>
      </c>
      <c r="E6" s="722">
        <v>4273777</v>
      </c>
      <c r="F6" s="722">
        <v>-4901179</v>
      </c>
      <c r="G6" s="722">
        <v>-2898449</v>
      </c>
      <c r="H6" s="722">
        <v>10618506</v>
      </c>
      <c r="I6" s="722">
        <v>-7847445</v>
      </c>
      <c r="J6" s="722">
        <v>2771061</v>
      </c>
      <c r="K6" s="722">
        <v>-8082230</v>
      </c>
      <c r="L6" s="722">
        <v>-728724</v>
      </c>
      <c r="M6" s="657">
        <v>963509</v>
      </c>
    </row>
    <row r="7" spans="1:13" ht="25.5" customHeight="1">
      <c r="A7" s="278" t="s">
        <v>240</v>
      </c>
      <c r="B7" s="279" t="s">
        <v>241</v>
      </c>
      <c r="C7" s="722">
        <v>4824463</v>
      </c>
      <c r="D7" s="722">
        <v>433654</v>
      </c>
      <c r="E7" s="722">
        <v>247980</v>
      </c>
      <c r="F7" s="722">
        <v>907072</v>
      </c>
      <c r="G7" s="722">
        <v>1695095</v>
      </c>
      <c r="H7" s="722">
        <v>85092</v>
      </c>
      <c r="I7" s="722">
        <v>898196</v>
      </c>
      <c r="J7" s="722">
        <v>983288</v>
      </c>
      <c r="K7" s="722">
        <v>36737</v>
      </c>
      <c r="L7" s="722">
        <v>311244</v>
      </c>
      <c r="M7" s="657">
        <v>550215</v>
      </c>
    </row>
    <row r="8" spans="1:13" ht="25.5" customHeight="1">
      <c r="A8" s="278" t="s">
        <v>242</v>
      </c>
      <c r="B8" s="279" t="s">
        <v>243</v>
      </c>
      <c r="C8" s="722">
        <v>8854853</v>
      </c>
      <c r="D8" s="722">
        <v>465182</v>
      </c>
      <c r="E8" s="722">
        <v>117979</v>
      </c>
      <c r="F8" s="722">
        <v>231155</v>
      </c>
      <c r="G8" s="722">
        <v>3936985</v>
      </c>
      <c r="H8" s="722">
        <v>93330</v>
      </c>
      <c r="I8" s="722">
        <v>124785</v>
      </c>
      <c r="J8" s="722">
        <v>218115</v>
      </c>
      <c r="K8" s="722">
        <v>19963</v>
      </c>
      <c r="L8" s="722">
        <v>81180</v>
      </c>
      <c r="M8" s="657">
        <v>23642</v>
      </c>
    </row>
    <row r="9" spans="1:13" ht="25.5" customHeight="1">
      <c r="A9" s="276"/>
      <c r="B9" s="283" t="s">
        <v>244</v>
      </c>
      <c r="C9" s="722">
        <v>802252</v>
      </c>
      <c r="D9" s="722">
        <v>-1546609</v>
      </c>
      <c r="E9" s="722">
        <v>4143776</v>
      </c>
      <c r="F9" s="722">
        <v>-5577096</v>
      </c>
      <c r="G9" s="722">
        <v>-656559</v>
      </c>
      <c r="H9" s="722">
        <v>10626744</v>
      </c>
      <c r="I9" s="722">
        <v>-8620856</v>
      </c>
      <c r="J9" s="722">
        <v>2005888</v>
      </c>
      <c r="K9" s="722">
        <v>-8099004</v>
      </c>
      <c r="L9" s="722">
        <v>-958788</v>
      </c>
      <c r="M9" s="657">
        <v>436936</v>
      </c>
    </row>
    <row r="10" spans="1:13" ht="25.5" customHeight="1">
      <c r="A10" s="280">
        <v>321</v>
      </c>
      <c r="B10" s="284" t="s">
        <v>245</v>
      </c>
      <c r="C10" s="722">
        <v>-3434307</v>
      </c>
      <c r="D10" s="722">
        <v>-1772728</v>
      </c>
      <c r="E10" s="722">
        <v>4273561</v>
      </c>
      <c r="F10" s="722">
        <v>-5097168</v>
      </c>
      <c r="G10" s="722">
        <v>-3299133</v>
      </c>
      <c r="H10" s="722">
        <v>10618337</v>
      </c>
      <c r="I10" s="722">
        <v>-8040426</v>
      </c>
      <c r="J10" s="722">
        <v>2577911</v>
      </c>
      <c r="K10" s="722">
        <v>-8082230</v>
      </c>
      <c r="L10" s="722">
        <v>-921576</v>
      </c>
      <c r="M10" s="657">
        <v>963380</v>
      </c>
    </row>
    <row r="11" spans="1:13" ht="25.5" customHeight="1">
      <c r="A11" s="280" t="s">
        <v>246</v>
      </c>
      <c r="B11" s="292" t="s">
        <v>247</v>
      </c>
      <c r="C11" s="722">
        <v>4618294</v>
      </c>
      <c r="D11" s="722">
        <v>239063</v>
      </c>
      <c r="E11" s="722">
        <v>247764</v>
      </c>
      <c r="F11" s="722">
        <v>711083</v>
      </c>
      <c r="G11" s="722">
        <v>1294411</v>
      </c>
      <c r="H11" s="722">
        <v>84923</v>
      </c>
      <c r="I11" s="722">
        <v>705215</v>
      </c>
      <c r="J11" s="722">
        <v>790138</v>
      </c>
      <c r="K11" s="722">
        <v>36737</v>
      </c>
      <c r="L11" s="722">
        <v>118392</v>
      </c>
      <c r="M11" s="657">
        <v>550086</v>
      </c>
    </row>
    <row r="12" spans="1:13" ht="25.5" customHeight="1">
      <c r="A12" s="280" t="s">
        <v>248</v>
      </c>
      <c r="B12" s="292" t="s">
        <v>249</v>
      </c>
      <c r="C12" s="722">
        <v>8854853</v>
      </c>
      <c r="D12" s="722">
        <v>465182</v>
      </c>
      <c r="E12" s="722">
        <v>117979</v>
      </c>
      <c r="F12" s="722">
        <v>231155</v>
      </c>
      <c r="G12" s="722">
        <v>3936985</v>
      </c>
      <c r="H12" s="722">
        <v>93330</v>
      </c>
      <c r="I12" s="722">
        <v>124785</v>
      </c>
      <c r="J12" s="722">
        <v>218115</v>
      </c>
      <c r="K12" s="722">
        <v>19963</v>
      </c>
      <c r="L12" s="722">
        <v>81180</v>
      </c>
      <c r="M12" s="657">
        <v>23642</v>
      </c>
    </row>
    <row r="13" spans="1:13" ht="25.5" customHeight="1">
      <c r="A13" s="282">
        <v>3212</v>
      </c>
      <c r="B13" s="286" t="s">
        <v>250</v>
      </c>
      <c r="C13" s="726">
        <v>802252</v>
      </c>
      <c r="D13" s="726">
        <v>-1546609</v>
      </c>
      <c r="E13" s="726">
        <v>4143776</v>
      </c>
      <c r="F13" s="726">
        <v>-5577096</v>
      </c>
      <c r="G13" s="726">
        <v>-656559</v>
      </c>
      <c r="H13" s="726">
        <v>10626744</v>
      </c>
      <c r="I13" s="726">
        <v>-8620856</v>
      </c>
      <c r="J13" s="726">
        <v>2005888</v>
      </c>
      <c r="K13" s="726">
        <v>-8099004</v>
      </c>
      <c r="L13" s="726">
        <v>-958788</v>
      </c>
      <c r="M13" s="661">
        <v>436936</v>
      </c>
    </row>
    <row r="14" spans="1:13" ht="25.5" customHeight="1">
      <c r="A14" s="282">
        <v>3213</v>
      </c>
      <c r="B14" s="286" t="s">
        <v>251</v>
      </c>
      <c r="C14" s="726">
        <v>0</v>
      </c>
      <c r="D14" s="726">
        <v>0</v>
      </c>
      <c r="E14" s="726">
        <v>0</v>
      </c>
      <c r="F14" s="726">
        <v>0</v>
      </c>
      <c r="G14" s="726">
        <v>0</v>
      </c>
      <c r="H14" s="726">
        <v>0</v>
      </c>
      <c r="I14" s="726">
        <v>0</v>
      </c>
      <c r="J14" s="726">
        <v>0</v>
      </c>
      <c r="K14" s="726">
        <v>0</v>
      </c>
      <c r="L14" s="726">
        <v>0</v>
      </c>
      <c r="M14" s="661">
        <v>0</v>
      </c>
    </row>
    <row r="15" spans="1:13" ht="25.5" customHeight="1">
      <c r="A15" s="282" t="s">
        <v>252</v>
      </c>
      <c r="B15" s="293" t="s">
        <v>253</v>
      </c>
      <c r="C15" s="726">
        <v>0</v>
      </c>
      <c r="D15" s="726">
        <v>0</v>
      </c>
      <c r="E15" s="726">
        <v>0</v>
      </c>
      <c r="F15" s="726">
        <v>0</v>
      </c>
      <c r="G15" s="726">
        <v>0</v>
      </c>
      <c r="H15" s="726">
        <v>0</v>
      </c>
      <c r="I15" s="726">
        <v>0</v>
      </c>
      <c r="J15" s="726">
        <v>0</v>
      </c>
      <c r="K15" s="726">
        <v>0</v>
      </c>
      <c r="L15" s="726">
        <v>0</v>
      </c>
      <c r="M15" s="661">
        <v>0</v>
      </c>
    </row>
    <row r="16" spans="1:13" ht="25.5" customHeight="1">
      <c r="A16" s="282" t="s">
        <v>254</v>
      </c>
      <c r="B16" s="293" t="s">
        <v>255</v>
      </c>
      <c r="C16" s="726">
        <v>0</v>
      </c>
      <c r="D16" s="726">
        <v>0</v>
      </c>
      <c r="E16" s="726">
        <v>0</v>
      </c>
      <c r="F16" s="726">
        <v>0</v>
      </c>
      <c r="G16" s="726">
        <v>0</v>
      </c>
      <c r="H16" s="726">
        <v>0</v>
      </c>
      <c r="I16" s="726">
        <v>0</v>
      </c>
      <c r="J16" s="726">
        <v>0</v>
      </c>
      <c r="K16" s="726">
        <v>0</v>
      </c>
      <c r="L16" s="726">
        <v>0</v>
      </c>
      <c r="M16" s="661">
        <v>0</v>
      </c>
    </row>
    <row r="17" spans="1:13" ht="25.5" customHeight="1">
      <c r="A17" s="282">
        <v>3214</v>
      </c>
      <c r="B17" s="286" t="s">
        <v>256</v>
      </c>
      <c r="C17" s="726">
        <v>-4790551</v>
      </c>
      <c r="D17" s="726">
        <v>15396</v>
      </c>
      <c r="E17" s="726">
        <v>56150</v>
      </c>
      <c r="F17" s="726">
        <v>406243</v>
      </c>
      <c r="G17" s="726">
        <v>-2552154</v>
      </c>
      <c r="H17" s="726">
        <v>23321</v>
      </c>
      <c r="I17" s="726">
        <v>585684</v>
      </c>
      <c r="J17" s="726">
        <v>609005</v>
      </c>
      <c r="K17" s="726">
        <v>21966</v>
      </c>
      <c r="L17" s="726">
        <v>37274</v>
      </c>
      <c r="M17" s="661">
        <v>526444</v>
      </c>
    </row>
    <row r="18" spans="1:13" ht="25.5" customHeight="1">
      <c r="A18" s="282" t="s">
        <v>257</v>
      </c>
      <c r="B18" s="293" t="s">
        <v>258</v>
      </c>
      <c r="C18" s="726">
        <v>4063186</v>
      </c>
      <c r="D18" s="726">
        <v>235371</v>
      </c>
      <c r="E18" s="726">
        <v>174129</v>
      </c>
      <c r="F18" s="726">
        <v>537398</v>
      </c>
      <c r="G18" s="726">
        <v>1039624</v>
      </c>
      <c r="H18" s="726">
        <v>80756</v>
      </c>
      <c r="I18" s="726">
        <v>705214</v>
      </c>
      <c r="J18" s="726">
        <v>785970</v>
      </c>
      <c r="K18" s="726">
        <v>36737</v>
      </c>
      <c r="L18" s="726">
        <v>118391</v>
      </c>
      <c r="M18" s="661">
        <v>550086</v>
      </c>
    </row>
    <row r="19" spans="1:13" ht="25.5" customHeight="1">
      <c r="A19" s="282" t="s">
        <v>259</v>
      </c>
      <c r="B19" s="293" t="s">
        <v>260</v>
      </c>
      <c r="C19" s="726">
        <v>8853737</v>
      </c>
      <c r="D19" s="726">
        <v>219975</v>
      </c>
      <c r="E19" s="726">
        <v>117979</v>
      </c>
      <c r="F19" s="726">
        <v>131155</v>
      </c>
      <c r="G19" s="726">
        <v>3591778</v>
      </c>
      <c r="H19" s="726">
        <v>57435</v>
      </c>
      <c r="I19" s="726">
        <v>119530</v>
      </c>
      <c r="J19" s="726">
        <v>176965</v>
      </c>
      <c r="K19" s="726">
        <v>14771</v>
      </c>
      <c r="L19" s="726">
        <v>81117</v>
      </c>
      <c r="M19" s="661">
        <v>23642</v>
      </c>
    </row>
    <row r="20" spans="1:13" ht="25.5" customHeight="1">
      <c r="A20" s="282">
        <v>3215</v>
      </c>
      <c r="B20" s="286" t="s">
        <v>261</v>
      </c>
      <c r="C20" s="726">
        <v>553992</v>
      </c>
      <c r="D20" s="726">
        <v>-241515</v>
      </c>
      <c r="E20" s="726">
        <v>73635</v>
      </c>
      <c r="F20" s="726">
        <v>73685</v>
      </c>
      <c r="G20" s="726">
        <v>-90420</v>
      </c>
      <c r="H20" s="726">
        <v>-31728</v>
      </c>
      <c r="I20" s="726">
        <v>-5254</v>
      </c>
      <c r="J20" s="726">
        <v>-36982</v>
      </c>
      <c r="K20" s="726">
        <v>-5192</v>
      </c>
      <c r="L20" s="726">
        <v>-62</v>
      </c>
      <c r="M20" s="661">
        <v>0</v>
      </c>
    </row>
    <row r="21" spans="1:13" ht="25.5" customHeight="1">
      <c r="A21" s="282" t="s">
        <v>262</v>
      </c>
      <c r="B21" s="290" t="s">
        <v>263</v>
      </c>
      <c r="C21" s="726">
        <v>555108</v>
      </c>
      <c r="D21" s="726">
        <v>3692</v>
      </c>
      <c r="E21" s="726">
        <v>73635</v>
      </c>
      <c r="F21" s="726">
        <v>173685</v>
      </c>
      <c r="G21" s="726">
        <v>254787</v>
      </c>
      <c r="H21" s="726">
        <v>4167</v>
      </c>
      <c r="I21" s="726">
        <v>1</v>
      </c>
      <c r="J21" s="726">
        <v>4168</v>
      </c>
      <c r="K21" s="726">
        <v>0</v>
      </c>
      <c r="L21" s="726">
        <v>1</v>
      </c>
      <c r="M21" s="661">
        <v>0</v>
      </c>
    </row>
    <row r="22" spans="1:13" ht="25.5" customHeight="1">
      <c r="A22" s="282" t="s">
        <v>264</v>
      </c>
      <c r="B22" s="290" t="s">
        <v>265</v>
      </c>
      <c r="C22" s="726">
        <v>1116</v>
      </c>
      <c r="D22" s="726">
        <v>245207</v>
      </c>
      <c r="E22" s="726">
        <v>0</v>
      </c>
      <c r="F22" s="726">
        <v>100000</v>
      </c>
      <c r="G22" s="726">
        <v>345207</v>
      </c>
      <c r="H22" s="726">
        <v>35895</v>
      </c>
      <c r="I22" s="726">
        <v>5255</v>
      </c>
      <c r="J22" s="726">
        <v>41150</v>
      </c>
      <c r="K22" s="726">
        <v>5192</v>
      </c>
      <c r="L22" s="726">
        <v>63</v>
      </c>
      <c r="M22" s="661">
        <v>0</v>
      </c>
    </row>
    <row r="23" spans="1:13" ht="25.5" customHeight="1">
      <c r="A23" s="280">
        <v>322</v>
      </c>
      <c r="B23" s="284" t="s">
        <v>266</v>
      </c>
      <c r="C23" s="722">
        <v>206169</v>
      </c>
      <c r="D23" s="722">
        <v>194591</v>
      </c>
      <c r="E23" s="722">
        <v>216</v>
      </c>
      <c r="F23" s="722">
        <v>195989</v>
      </c>
      <c r="G23" s="722">
        <v>400684</v>
      </c>
      <c r="H23" s="722">
        <v>169</v>
      </c>
      <c r="I23" s="722">
        <v>192981</v>
      </c>
      <c r="J23" s="722">
        <v>193150</v>
      </c>
      <c r="K23" s="722">
        <v>0</v>
      </c>
      <c r="L23" s="722">
        <v>192852</v>
      </c>
      <c r="M23" s="657">
        <v>129</v>
      </c>
    </row>
    <row r="24" spans="1:13" ht="25.5" customHeight="1">
      <c r="A24" s="280" t="s">
        <v>267</v>
      </c>
      <c r="B24" s="292" t="s">
        <v>268</v>
      </c>
      <c r="C24" s="722">
        <v>206169</v>
      </c>
      <c r="D24" s="722">
        <v>194591</v>
      </c>
      <c r="E24" s="722">
        <v>216</v>
      </c>
      <c r="F24" s="722">
        <v>195989</v>
      </c>
      <c r="G24" s="722">
        <v>400684</v>
      </c>
      <c r="H24" s="722">
        <v>169</v>
      </c>
      <c r="I24" s="722">
        <v>192981</v>
      </c>
      <c r="J24" s="722">
        <v>193150</v>
      </c>
      <c r="K24" s="722">
        <v>0</v>
      </c>
      <c r="L24" s="722">
        <v>192852</v>
      </c>
      <c r="M24" s="657">
        <v>129</v>
      </c>
    </row>
    <row r="25" spans="1:13" ht="25.5" customHeight="1">
      <c r="A25" s="280" t="s">
        <v>269</v>
      </c>
      <c r="B25" s="292" t="s">
        <v>270</v>
      </c>
      <c r="C25" s="722">
        <v>0</v>
      </c>
      <c r="D25" s="722">
        <v>0</v>
      </c>
      <c r="E25" s="722">
        <v>0</v>
      </c>
      <c r="F25" s="722">
        <v>0</v>
      </c>
      <c r="G25" s="722">
        <v>0</v>
      </c>
      <c r="H25" s="722">
        <v>0</v>
      </c>
      <c r="I25" s="722">
        <v>0</v>
      </c>
      <c r="J25" s="722">
        <v>0</v>
      </c>
      <c r="K25" s="722">
        <v>0</v>
      </c>
      <c r="L25" s="722">
        <v>0</v>
      </c>
      <c r="M25" s="657">
        <v>0</v>
      </c>
    </row>
    <row r="26" spans="1:13" ht="25.5" customHeight="1">
      <c r="A26" s="282">
        <v>3222</v>
      </c>
      <c r="B26" s="286" t="s">
        <v>250</v>
      </c>
      <c r="C26" s="724">
        <v>0</v>
      </c>
      <c r="D26" s="724">
        <v>0</v>
      </c>
      <c r="E26" s="724">
        <v>0</v>
      </c>
      <c r="F26" s="724">
        <v>0</v>
      </c>
      <c r="G26" s="724">
        <v>0</v>
      </c>
      <c r="H26" s="724">
        <v>0</v>
      </c>
      <c r="I26" s="724">
        <v>0</v>
      </c>
      <c r="J26" s="724">
        <v>0</v>
      </c>
      <c r="K26" s="724">
        <v>0</v>
      </c>
      <c r="L26" s="724">
        <v>0</v>
      </c>
      <c r="M26" s="679">
        <v>0</v>
      </c>
    </row>
    <row r="27" spans="1:13" ht="25.5" customHeight="1">
      <c r="A27" s="287">
        <v>3224</v>
      </c>
      <c r="B27" s="285" t="s">
        <v>271</v>
      </c>
      <c r="C27" s="726">
        <v>0</v>
      </c>
      <c r="D27" s="726">
        <v>0</v>
      </c>
      <c r="E27" s="726">
        <v>0</v>
      </c>
      <c r="F27" s="726">
        <v>0</v>
      </c>
      <c r="G27" s="726">
        <v>0</v>
      </c>
      <c r="H27" s="726">
        <v>0</v>
      </c>
      <c r="I27" s="726">
        <v>0</v>
      </c>
      <c r="J27" s="726">
        <v>0</v>
      </c>
      <c r="K27" s="726">
        <v>0</v>
      </c>
      <c r="L27" s="726">
        <v>0</v>
      </c>
      <c r="M27" s="661">
        <v>0</v>
      </c>
    </row>
    <row r="28" spans="1:13" ht="25.5" customHeight="1">
      <c r="A28" s="287" t="s">
        <v>272</v>
      </c>
      <c r="B28" s="291" t="s">
        <v>258</v>
      </c>
      <c r="C28" s="726">
        <v>0</v>
      </c>
      <c r="D28" s="726">
        <v>0</v>
      </c>
      <c r="E28" s="726">
        <v>0</v>
      </c>
      <c r="F28" s="726">
        <v>0</v>
      </c>
      <c r="G28" s="726">
        <v>0</v>
      </c>
      <c r="H28" s="726">
        <v>0</v>
      </c>
      <c r="I28" s="726">
        <v>0</v>
      </c>
      <c r="J28" s="726">
        <v>0</v>
      </c>
      <c r="K28" s="726">
        <v>0</v>
      </c>
      <c r="L28" s="726">
        <v>0</v>
      </c>
      <c r="M28" s="661">
        <v>0</v>
      </c>
    </row>
    <row r="29" spans="1:13" ht="25.5" customHeight="1">
      <c r="A29" s="287" t="s">
        <v>273</v>
      </c>
      <c r="B29" s="291" t="s">
        <v>260</v>
      </c>
      <c r="C29" s="726">
        <v>0</v>
      </c>
      <c r="D29" s="726">
        <v>0</v>
      </c>
      <c r="E29" s="726">
        <v>0</v>
      </c>
      <c r="F29" s="726">
        <v>0</v>
      </c>
      <c r="G29" s="726">
        <v>0</v>
      </c>
      <c r="H29" s="726">
        <v>0</v>
      </c>
      <c r="I29" s="726">
        <v>0</v>
      </c>
      <c r="J29" s="726">
        <v>0</v>
      </c>
      <c r="K29" s="726">
        <v>0</v>
      </c>
      <c r="L29" s="726">
        <v>0</v>
      </c>
      <c r="M29" s="661">
        <v>0</v>
      </c>
    </row>
    <row r="30" spans="1:13" ht="25.5" customHeight="1">
      <c r="A30" s="281">
        <v>3225</v>
      </c>
      <c r="B30" s="294" t="s">
        <v>274</v>
      </c>
      <c r="C30" s="726">
        <v>206169</v>
      </c>
      <c r="D30" s="726">
        <v>194591</v>
      </c>
      <c r="E30" s="726">
        <v>216</v>
      </c>
      <c r="F30" s="726">
        <v>195989</v>
      </c>
      <c r="G30" s="726">
        <v>400684</v>
      </c>
      <c r="H30" s="726">
        <v>169</v>
      </c>
      <c r="I30" s="726">
        <v>192981</v>
      </c>
      <c r="J30" s="726">
        <v>193150</v>
      </c>
      <c r="K30" s="726">
        <v>0</v>
      </c>
      <c r="L30" s="726">
        <v>192852</v>
      </c>
      <c r="M30" s="661">
        <v>129</v>
      </c>
    </row>
    <row r="31" spans="1:13" ht="25.5" customHeight="1">
      <c r="A31" s="282" t="s">
        <v>275</v>
      </c>
      <c r="B31" s="290" t="s">
        <v>263</v>
      </c>
      <c r="C31" s="726">
        <v>206169</v>
      </c>
      <c r="D31" s="726">
        <v>194591</v>
      </c>
      <c r="E31" s="726">
        <v>216</v>
      </c>
      <c r="F31" s="726">
        <v>195989</v>
      </c>
      <c r="G31" s="726">
        <v>400684</v>
      </c>
      <c r="H31" s="726">
        <v>169</v>
      </c>
      <c r="I31" s="726">
        <v>192981</v>
      </c>
      <c r="J31" s="726">
        <v>193150</v>
      </c>
      <c r="K31" s="726">
        <v>0</v>
      </c>
      <c r="L31" s="726">
        <v>192852</v>
      </c>
      <c r="M31" s="661">
        <v>129</v>
      </c>
    </row>
    <row r="32" spans="1:13" ht="25.5" customHeight="1">
      <c r="A32" s="282" t="s">
        <v>276</v>
      </c>
      <c r="B32" s="290" t="s">
        <v>265</v>
      </c>
      <c r="C32" s="726">
        <v>0</v>
      </c>
      <c r="D32" s="726">
        <v>0</v>
      </c>
      <c r="E32" s="726">
        <v>0</v>
      </c>
      <c r="F32" s="726">
        <v>0</v>
      </c>
      <c r="G32" s="726">
        <v>0</v>
      </c>
      <c r="H32" s="726">
        <v>0</v>
      </c>
      <c r="I32" s="726">
        <v>0</v>
      </c>
      <c r="J32" s="726">
        <v>0</v>
      </c>
      <c r="K32" s="726">
        <v>0</v>
      </c>
      <c r="L32" s="726">
        <v>0</v>
      </c>
      <c r="M32" s="661">
        <v>0</v>
      </c>
    </row>
    <row r="33" spans="1:13" ht="25.5" customHeight="1" thickBot="1">
      <c r="A33" s="188">
        <v>323</v>
      </c>
      <c r="B33" s="732" t="s">
        <v>50</v>
      </c>
      <c r="C33" s="964">
        <v>0</v>
      </c>
      <c r="D33" s="964">
        <v>0</v>
      </c>
      <c r="E33" s="964">
        <v>0</v>
      </c>
      <c r="F33" s="964">
        <v>0</v>
      </c>
      <c r="G33" s="964">
        <v>0</v>
      </c>
      <c r="H33" s="964">
        <v>0</v>
      </c>
      <c r="I33" s="964">
        <v>0</v>
      </c>
      <c r="J33" s="964">
        <v>0</v>
      </c>
      <c r="K33" s="964">
        <v>0</v>
      </c>
      <c r="L33" s="964">
        <v>0</v>
      </c>
      <c r="M33" s="551">
        <v>0</v>
      </c>
    </row>
    <row r="34" spans="1:13" ht="25.5" customHeight="1">
      <c r="A34" s="625" t="s">
        <v>0</v>
      </c>
      <c r="B34" s="620"/>
      <c r="C34" s="304"/>
      <c r="D34" s="304"/>
      <c r="E34" s="304"/>
      <c r="F34" s="304"/>
      <c r="G34" s="304"/>
      <c r="H34" s="304"/>
      <c r="I34" s="304"/>
      <c r="J34" s="304"/>
      <c r="K34" s="304"/>
      <c r="L34" s="304"/>
      <c r="M34" s="304"/>
    </row>
    <row r="35" spans="1:13" s="687" customFormat="1" ht="20.5" customHeight="1">
      <c r="A35" s="1056" t="s">
        <v>527</v>
      </c>
      <c r="B35" s="1056"/>
      <c r="C35" s="1056"/>
      <c r="D35" s="1056"/>
      <c r="E35" s="1056"/>
      <c r="F35" s="1056"/>
      <c r="G35" s="1056"/>
      <c r="H35" s="1056"/>
      <c r="I35" s="1056"/>
      <c r="J35" s="1056"/>
      <c r="K35" s="1056"/>
      <c r="L35" s="1056"/>
      <c r="M35" s="1056"/>
    </row>
    <row r="36" spans="1:13" ht="44" customHeight="1">
      <c r="A36" s="1055" t="s">
        <v>526</v>
      </c>
      <c r="B36" s="1055"/>
      <c r="C36" s="1055"/>
      <c r="D36" s="1055"/>
      <c r="E36" s="1055"/>
      <c r="F36" s="1055"/>
      <c r="G36" s="1055"/>
      <c r="H36" s="1055"/>
      <c r="I36" s="1055"/>
      <c r="J36" s="1055"/>
      <c r="K36" s="1055"/>
      <c r="L36" s="1055"/>
      <c r="M36" s="1055"/>
    </row>
    <row r="37" spans="1:13" ht="63.75" customHeight="1">
      <c r="A37" s="265"/>
      <c r="B37" s="265"/>
      <c r="C37" s="288"/>
      <c r="D37" s="288"/>
      <c r="E37" s="288"/>
      <c r="F37" s="288"/>
      <c r="G37" s="288"/>
      <c r="H37" s="288"/>
      <c r="I37" s="288"/>
      <c r="J37" s="288"/>
      <c r="K37" s="288"/>
      <c r="L37" s="288"/>
      <c r="M37" s="288"/>
    </row>
    <row r="38" spans="1:13">
      <c r="A38" s="265"/>
      <c r="B38" s="265"/>
      <c r="C38" s="288"/>
      <c r="D38" s="288"/>
      <c r="E38" s="288"/>
      <c r="F38" s="288"/>
      <c r="G38" s="288"/>
      <c r="H38" s="288"/>
      <c r="I38" s="288"/>
      <c r="J38" s="288"/>
      <c r="K38" s="288"/>
      <c r="L38" s="288"/>
      <c r="M38" s="288"/>
    </row>
    <row r="39" spans="1:13">
      <c r="A39" s="265"/>
      <c r="B39" s="265"/>
      <c r="C39" s="288"/>
      <c r="D39" s="288"/>
      <c r="E39" s="288"/>
      <c r="F39" s="288"/>
      <c r="G39" s="288"/>
      <c r="H39" s="288"/>
      <c r="I39" s="288"/>
      <c r="J39" s="288"/>
      <c r="K39" s="288"/>
      <c r="L39" s="288"/>
      <c r="M39" s="288"/>
    </row>
    <row r="40" spans="1:13">
      <c r="A40" s="265"/>
      <c r="B40" s="265"/>
      <c r="C40" s="288"/>
      <c r="D40" s="288"/>
      <c r="E40" s="288"/>
      <c r="F40" s="288"/>
      <c r="G40" s="288"/>
      <c r="H40" s="288"/>
      <c r="I40" s="288"/>
      <c r="J40" s="288"/>
      <c r="K40" s="288"/>
      <c r="L40" s="288"/>
      <c r="M40" s="288"/>
    </row>
    <row r="41" spans="1:13">
      <c r="A41" s="265"/>
      <c r="B41" s="265"/>
      <c r="C41" s="288"/>
      <c r="D41" s="288"/>
      <c r="E41" s="288"/>
      <c r="F41" s="288"/>
      <c r="G41" s="288"/>
      <c r="H41" s="288"/>
      <c r="I41" s="288"/>
      <c r="J41" s="288"/>
      <c r="K41" s="288"/>
      <c r="L41" s="288"/>
      <c r="M41" s="288"/>
    </row>
    <row r="42" spans="1:13">
      <c r="A42" s="265"/>
      <c r="B42" s="265"/>
      <c r="C42" s="288"/>
      <c r="D42" s="288"/>
      <c r="E42" s="288"/>
      <c r="F42" s="288"/>
      <c r="G42" s="288"/>
      <c r="H42" s="288"/>
      <c r="I42" s="288"/>
      <c r="J42" s="288"/>
      <c r="K42" s="288"/>
      <c r="L42" s="288"/>
      <c r="M42" s="288"/>
    </row>
    <row r="43" spans="1:13">
      <c r="A43" s="265"/>
      <c r="B43" s="265"/>
      <c r="C43" s="288"/>
      <c r="D43" s="288"/>
      <c r="E43" s="288"/>
      <c r="F43" s="288"/>
      <c r="G43" s="288"/>
      <c r="H43" s="288"/>
      <c r="I43" s="288"/>
      <c r="J43" s="288"/>
      <c r="K43" s="288"/>
      <c r="L43" s="288"/>
      <c r="M43" s="288"/>
    </row>
    <row r="44" spans="1:13">
      <c r="A44" s="265"/>
      <c r="B44" s="265"/>
      <c r="C44" s="288"/>
      <c r="D44" s="288"/>
      <c r="E44" s="288"/>
      <c r="F44" s="288"/>
      <c r="G44" s="288"/>
      <c r="H44" s="288"/>
      <c r="I44" s="288"/>
      <c r="J44" s="288"/>
      <c r="K44" s="288"/>
      <c r="L44" s="288"/>
      <c r="M44" s="288"/>
    </row>
    <row r="45" spans="1:13">
      <c r="A45" s="265"/>
      <c r="B45" s="265"/>
      <c r="C45" s="288"/>
      <c r="D45" s="288"/>
      <c r="E45" s="288"/>
      <c r="F45" s="288"/>
      <c r="G45" s="288"/>
      <c r="H45" s="288"/>
      <c r="I45" s="288"/>
      <c r="J45" s="288"/>
      <c r="K45" s="288"/>
      <c r="L45" s="288"/>
      <c r="M45" s="288"/>
    </row>
    <row r="46" spans="1:13">
      <c r="A46" s="265"/>
      <c r="B46" s="265"/>
      <c r="C46" s="383"/>
      <c r="D46" s="383"/>
      <c r="E46" s="383"/>
      <c r="F46" s="383"/>
      <c r="G46" s="383"/>
      <c r="H46" s="383"/>
      <c r="I46" s="383"/>
      <c r="J46" s="383"/>
      <c r="K46" s="383"/>
      <c r="L46" s="383"/>
      <c r="M46" s="268"/>
    </row>
    <row r="50" spans="2:2">
      <c r="B50" s="289"/>
    </row>
  </sheetData>
  <mergeCells count="14">
    <mergeCell ref="A35:M35"/>
    <mergeCell ref="A36:M36"/>
    <mergeCell ref="B3:B4"/>
    <mergeCell ref="C3:C4"/>
    <mergeCell ref="M3:M4"/>
    <mergeCell ref="K3:K4"/>
    <mergeCell ref="L3:L4"/>
    <mergeCell ref="D3:D4"/>
    <mergeCell ref="G3:G4"/>
    <mergeCell ref="E3:E4"/>
    <mergeCell ref="F3:F4"/>
    <mergeCell ref="H3:H4"/>
    <mergeCell ref="I3:I4"/>
    <mergeCell ref="J3:J4"/>
  </mergeCells>
  <pageMargins left="0.70866141732283472" right="0.70866141732283472" top="0.74803149606299213" bottom="0.74803149606299213" header="0.31496062992125984" footer="0.31496062992125984"/>
  <pageSetup paperSize="9" scale="47"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44"/>
  <sheetViews>
    <sheetView view="pageBreakPreview" zoomScale="60" zoomScaleNormal="100" workbookViewId="0">
      <pane xSplit="2" ySplit="4" topLeftCell="C5" activePane="bottomRight" state="frozen"/>
      <selection pane="topRight"/>
      <selection pane="bottomLeft"/>
      <selection pane="bottomRight"/>
    </sheetView>
  </sheetViews>
  <sheetFormatPr defaultRowHeight="14.5"/>
  <cols>
    <col min="1" max="1" width="6.453125" customWidth="1"/>
    <col min="2" max="2" width="64.453125" customWidth="1"/>
    <col min="3" max="13" width="16.1796875" customWidth="1"/>
  </cols>
  <sheetData>
    <row r="1" spans="1:13" ht="15.5">
      <c r="A1" s="305" t="s">
        <v>277</v>
      </c>
      <c r="B1" s="302"/>
      <c r="C1" s="618"/>
      <c r="D1" s="618"/>
      <c r="E1" s="618"/>
      <c r="F1" s="618"/>
      <c r="G1" s="618"/>
      <c r="H1" s="618"/>
      <c r="I1" s="618"/>
      <c r="J1" s="618"/>
      <c r="K1" s="618"/>
      <c r="L1" s="618"/>
      <c r="M1" s="296"/>
    </row>
    <row r="2" spans="1:13" ht="15" thickBot="1">
      <c r="A2" s="306"/>
      <c r="B2" s="306"/>
      <c r="C2" s="514"/>
      <c r="D2" s="514"/>
      <c r="E2" s="514"/>
      <c r="F2" s="514"/>
      <c r="G2" s="514"/>
      <c r="H2" s="514"/>
      <c r="I2" s="514"/>
      <c r="J2" s="514"/>
      <c r="K2" s="514"/>
      <c r="L2" s="514"/>
      <c r="M2" s="307"/>
    </row>
    <row r="3" spans="1:13" ht="15" customHeight="1">
      <c r="A3" s="297"/>
      <c r="B3" s="1057" t="s">
        <v>47</v>
      </c>
      <c r="C3" s="1059" t="s">
        <v>524</v>
      </c>
      <c r="D3" s="1063" t="s">
        <v>602</v>
      </c>
      <c r="E3" s="1063" t="s">
        <v>603</v>
      </c>
      <c r="F3" s="1063" t="s">
        <v>604</v>
      </c>
      <c r="G3" s="1059" t="s">
        <v>562</v>
      </c>
      <c r="H3" s="1059" t="s">
        <v>605</v>
      </c>
      <c r="I3" s="1059" t="s">
        <v>606</v>
      </c>
      <c r="J3" s="1059" t="s">
        <v>607</v>
      </c>
      <c r="K3" s="1063" t="s">
        <v>608</v>
      </c>
      <c r="L3" s="1063" t="s">
        <v>609</v>
      </c>
      <c r="M3" s="1061" t="s">
        <v>610</v>
      </c>
    </row>
    <row r="4" spans="1:13" ht="15" thickBot="1">
      <c r="A4" s="298"/>
      <c r="B4" s="1058"/>
      <c r="C4" s="1060"/>
      <c r="D4" s="1060"/>
      <c r="E4" s="1060"/>
      <c r="F4" s="1060"/>
      <c r="G4" s="1060"/>
      <c r="H4" s="1060"/>
      <c r="I4" s="1060"/>
      <c r="J4" s="1060"/>
      <c r="K4" s="1060"/>
      <c r="L4" s="1060"/>
      <c r="M4" s="1062"/>
    </row>
    <row r="5" spans="1:13">
      <c r="A5" s="299"/>
      <c r="B5" s="303"/>
      <c r="C5" s="423"/>
      <c r="D5" s="423"/>
      <c r="E5" s="423"/>
      <c r="F5" s="423"/>
      <c r="G5" s="423"/>
      <c r="H5" s="423"/>
      <c r="I5" s="423"/>
      <c r="J5" s="423"/>
      <c r="K5" s="423"/>
      <c r="L5" s="423"/>
      <c r="M5" s="454"/>
    </row>
    <row r="6" spans="1:13" ht="30.75" customHeight="1">
      <c r="A6" s="308">
        <v>33</v>
      </c>
      <c r="B6" s="309" t="s">
        <v>3</v>
      </c>
      <c r="C6" s="722">
        <v>5623823</v>
      </c>
      <c r="D6" s="722">
        <v>-2025524</v>
      </c>
      <c r="E6" s="722">
        <v>2888719</v>
      </c>
      <c r="F6" s="722">
        <v>-2514581</v>
      </c>
      <c r="G6" s="722">
        <v>490962</v>
      </c>
      <c r="H6" s="722">
        <v>14194127</v>
      </c>
      <c r="I6" s="722">
        <v>-9836088</v>
      </c>
      <c r="J6" s="722">
        <v>4358039</v>
      </c>
      <c r="K6" s="722">
        <v>-8971969</v>
      </c>
      <c r="L6" s="722">
        <v>-709181</v>
      </c>
      <c r="M6" s="657">
        <v>-154938</v>
      </c>
    </row>
    <row r="7" spans="1:13" ht="30.75" customHeight="1">
      <c r="A7" s="310" t="s">
        <v>278</v>
      </c>
      <c r="B7" s="311" t="s">
        <v>279</v>
      </c>
      <c r="C7" s="722">
        <v>23924872</v>
      </c>
      <c r="D7" s="722">
        <v>5825470</v>
      </c>
      <c r="E7" s="722">
        <v>5779318</v>
      </c>
      <c r="F7" s="722">
        <v>2499893</v>
      </c>
      <c r="G7" s="722">
        <v>16899625</v>
      </c>
      <c r="H7" s="722">
        <v>6584116</v>
      </c>
      <c r="I7" s="722">
        <v>11844245</v>
      </c>
      <c r="J7" s="722">
        <v>18428361</v>
      </c>
      <c r="K7" s="722">
        <v>9973158</v>
      </c>
      <c r="L7" s="722">
        <v>871893</v>
      </c>
      <c r="M7" s="657">
        <v>999194</v>
      </c>
    </row>
    <row r="8" spans="1:13" ht="30.75" customHeight="1">
      <c r="A8" s="310" t="s">
        <v>280</v>
      </c>
      <c r="B8" s="311" t="s">
        <v>281</v>
      </c>
      <c r="C8" s="722">
        <v>29548695</v>
      </c>
      <c r="D8" s="722">
        <v>3799946</v>
      </c>
      <c r="E8" s="722">
        <v>8668037</v>
      </c>
      <c r="F8" s="722">
        <v>-14688</v>
      </c>
      <c r="G8" s="722">
        <v>17390587</v>
      </c>
      <c r="H8" s="722">
        <v>20778243</v>
      </c>
      <c r="I8" s="722">
        <v>2008157</v>
      </c>
      <c r="J8" s="722">
        <v>22786400</v>
      </c>
      <c r="K8" s="722">
        <v>1001189</v>
      </c>
      <c r="L8" s="722">
        <v>162712</v>
      </c>
      <c r="M8" s="657">
        <v>844256</v>
      </c>
    </row>
    <row r="9" spans="1:13" ht="30.75" customHeight="1">
      <c r="A9" s="308"/>
      <c r="B9" s="309" t="s">
        <v>282</v>
      </c>
      <c r="C9" s="722">
        <v>0</v>
      </c>
      <c r="D9" s="722">
        <v>0</v>
      </c>
      <c r="E9" s="722">
        <v>0</v>
      </c>
      <c r="F9" s="722">
        <v>0</v>
      </c>
      <c r="G9" s="722">
        <v>0</v>
      </c>
      <c r="H9" s="722">
        <v>0</v>
      </c>
      <c r="I9" s="722">
        <v>0</v>
      </c>
      <c r="J9" s="722">
        <v>0</v>
      </c>
      <c r="K9" s="722">
        <v>0</v>
      </c>
      <c r="L9" s="722">
        <v>0</v>
      </c>
      <c r="M9" s="657">
        <v>0</v>
      </c>
    </row>
    <row r="10" spans="1:13" ht="30.75" customHeight="1">
      <c r="A10" s="308">
        <v>331</v>
      </c>
      <c r="B10" s="314" t="s">
        <v>283</v>
      </c>
      <c r="C10" s="722">
        <v>1797283</v>
      </c>
      <c r="D10" s="722">
        <v>-2524179</v>
      </c>
      <c r="E10" s="722">
        <v>2914647</v>
      </c>
      <c r="F10" s="722">
        <v>-2064867</v>
      </c>
      <c r="G10" s="722">
        <v>2005368</v>
      </c>
      <c r="H10" s="722">
        <v>4957544</v>
      </c>
      <c r="I10" s="722">
        <v>-574971</v>
      </c>
      <c r="J10" s="722">
        <v>4382573</v>
      </c>
      <c r="K10" s="722">
        <v>139245</v>
      </c>
      <c r="L10" s="722">
        <v>-586546</v>
      </c>
      <c r="M10" s="657">
        <v>-127670</v>
      </c>
    </row>
    <row r="11" spans="1:13" ht="30.75" customHeight="1">
      <c r="A11" s="310" t="s">
        <v>284</v>
      </c>
      <c r="B11" s="318" t="s">
        <v>285</v>
      </c>
      <c r="C11" s="722">
        <v>15583662</v>
      </c>
      <c r="D11" s="722">
        <v>5017371</v>
      </c>
      <c r="E11" s="722">
        <v>5699871</v>
      </c>
      <c r="F11" s="722">
        <v>1985506</v>
      </c>
      <c r="G11" s="722">
        <v>13926766</v>
      </c>
      <c r="H11" s="722">
        <v>6513510</v>
      </c>
      <c r="I11" s="722">
        <v>2568819</v>
      </c>
      <c r="J11" s="722">
        <v>9082329</v>
      </c>
      <c r="K11" s="722">
        <v>861943</v>
      </c>
      <c r="L11" s="722">
        <v>742433</v>
      </c>
      <c r="M11" s="657">
        <v>964443</v>
      </c>
    </row>
    <row r="12" spans="1:13" ht="30.75" customHeight="1">
      <c r="A12" s="310" t="s">
        <v>286</v>
      </c>
      <c r="B12" s="318" t="s">
        <v>287</v>
      </c>
      <c r="C12" s="722">
        <v>17380945</v>
      </c>
      <c r="D12" s="722">
        <v>2493192</v>
      </c>
      <c r="E12" s="722">
        <v>8614518</v>
      </c>
      <c r="F12" s="722">
        <v>-79361</v>
      </c>
      <c r="G12" s="722">
        <v>15932134</v>
      </c>
      <c r="H12" s="722">
        <v>11471054</v>
      </c>
      <c r="I12" s="722">
        <v>1993848</v>
      </c>
      <c r="J12" s="722">
        <v>13464902</v>
      </c>
      <c r="K12" s="722">
        <v>1001188</v>
      </c>
      <c r="L12" s="722">
        <v>155887</v>
      </c>
      <c r="M12" s="657">
        <v>836773</v>
      </c>
    </row>
    <row r="13" spans="1:13" ht="30.75" customHeight="1">
      <c r="A13" s="312">
        <v>3312</v>
      </c>
      <c r="B13" s="313" t="s">
        <v>250</v>
      </c>
      <c r="C13" s="726">
        <v>0</v>
      </c>
      <c r="D13" s="726">
        <v>0</v>
      </c>
      <c r="E13" s="726">
        <v>0</v>
      </c>
      <c r="F13" s="726">
        <v>0</v>
      </c>
      <c r="G13" s="726">
        <v>0</v>
      </c>
      <c r="H13" s="726">
        <v>0</v>
      </c>
      <c r="I13" s="726">
        <v>0</v>
      </c>
      <c r="J13" s="726">
        <v>0</v>
      </c>
      <c r="K13" s="726">
        <v>0</v>
      </c>
      <c r="L13" s="726">
        <v>0</v>
      </c>
      <c r="M13" s="661">
        <v>0</v>
      </c>
    </row>
    <row r="14" spans="1:13" ht="30.75" customHeight="1">
      <c r="A14" s="312">
        <v>3313</v>
      </c>
      <c r="B14" s="313" t="s">
        <v>288</v>
      </c>
      <c r="C14" s="726">
        <v>2228234</v>
      </c>
      <c r="D14" s="726">
        <v>-1920362</v>
      </c>
      <c r="E14" s="726">
        <v>4595352</v>
      </c>
      <c r="F14" s="726">
        <v>-10608</v>
      </c>
      <c r="G14" s="726">
        <v>7562991</v>
      </c>
      <c r="H14" s="726">
        <v>3727911</v>
      </c>
      <c r="I14" s="726">
        <v>742760</v>
      </c>
      <c r="J14" s="726">
        <v>4470671</v>
      </c>
      <c r="K14" s="726">
        <v>156563</v>
      </c>
      <c r="L14" s="726">
        <v>-61073</v>
      </c>
      <c r="M14" s="661">
        <v>647270</v>
      </c>
    </row>
    <row r="15" spans="1:13" ht="30.75" customHeight="1">
      <c r="A15" s="315" t="s">
        <v>289</v>
      </c>
      <c r="B15" s="317" t="s">
        <v>290</v>
      </c>
      <c r="C15" s="726">
        <v>8148769</v>
      </c>
      <c r="D15" s="726">
        <v>0</v>
      </c>
      <c r="E15" s="726">
        <v>3500000</v>
      </c>
      <c r="F15" s="726">
        <v>0</v>
      </c>
      <c r="G15" s="726">
        <v>3500000</v>
      </c>
      <c r="H15" s="726">
        <v>5500000</v>
      </c>
      <c r="I15" s="726">
        <v>0</v>
      </c>
      <c r="J15" s="726">
        <v>5500000</v>
      </c>
      <c r="K15" s="726">
        <v>0</v>
      </c>
      <c r="L15" s="726">
        <v>0</v>
      </c>
      <c r="M15" s="661">
        <v>0</v>
      </c>
    </row>
    <row r="16" spans="1:13" ht="30.75" customHeight="1">
      <c r="A16" s="315" t="s">
        <v>291</v>
      </c>
      <c r="B16" s="317" t="s">
        <v>292</v>
      </c>
      <c r="C16" s="726">
        <v>10377003</v>
      </c>
      <c r="D16" s="726">
        <v>-1920362</v>
      </c>
      <c r="E16" s="726">
        <v>8095352</v>
      </c>
      <c r="F16" s="726">
        <v>-10608</v>
      </c>
      <c r="G16" s="726">
        <v>11062991</v>
      </c>
      <c r="H16" s="726">
        <v>9227911</v>
      </c>
      <c r="I16" s="726">
        <v>742760</v>
      </c>
      <c r="J16" s="726">
        <v>9970671</v>
      </c>
      <c r="K16" s="726">
        <v>156563</v>
      </c>
      <c r="L16" s="726">
        <v>-61073</v>
      </c>
      <c r="M16" s="661">
        <v>647270</v>
      </c>
    </row>
    <row r="17" spans="1:13" ht="30.75" customHeight="1">
      <c r="A17" s="312">
        <v>3314</v>
      </c>
      <c r="B17" s="313" t="s">
        <v>293</v>
      </c>
      <c r="C17" s="726">
        <v>-430951</v>
      </c>
      <c r="D17" s="726">
        <v>-603817</v>
      </c>
      <c r="E17" s="726">
        <v>-1680705</v>
      </c>
      <c r="F17" s="726">
        <v>-2054259</v>
      </c>
      <c r="G17" s="726">
        <v>-5557623</v>
      </c>
      <c r="H17" s="726">
        <v>1229633</v>
      </c>
      <c r="I17" s="726">
        <v>-1317731</v>
      </c>
      <c r="J17" s="726">
        <v>-88098</v>
      </c>
      <c r="K17" s="726">
        <v>-17318</v>
      </c>
      <c r="L17" s="726">
        <v>-525473</v>
      </c>
      <c r="M17" s="661">
        <v>-774940</v>
      </c>
    </row>
    <row r="18" spans="1:13" ht="30.75" customHeight="1">
      <c r="A18" s="315" t="s">
        <v>294</v>
      </c>
      <c r="B18" s="317" t="s">
        <v>295</v>
      </c>
      <c r="C18" s="726">
        <v>7434893</v>
      </c>
      <c r="D18" s="726">
        <v>5017371</v>
      </c>
      <c r="E18" s="726">
        <v>2199871</v>
      </c>
      <c r="F18" s="726">
        <v>1985506</v>
      </c>
      <c r="G18" s="726">
        <v>10426766</v>
      </c>
      <c r="H18" s="726">
        <v>1013510</v>
      </c>
      <c r="I18" s="726">
        <v>2568819</v>
      </c>
      <c r="J18" s="726">
        <v>3582329</v>
      </c>
      <c r="K18" s="726">
        <v>861943</v>
      </c>
      <c r="L18" s="726">
        <v>742433</v>
      </c>
      <c r="M18" s="661">
        <v>964443</v>
      </c>
    </row>
    <row r="19" spans="1:13" ht="30.75" customHeight="1">
      <c r="A19" s="315" t="s">
        <v>296</v>
      </c>
      <c r="B19" s="317" t="s">
        <v>297</v>
      </c>
      <c r="C19" s="726">
        <v>7003942</v>
      </c>
      <c r="D19" s="726">
        <v>4413554</v>
      </c>
      <c r="E19" s="726">
        <v>519166</v>
      </c>
      <c r="F19" s="726">
        <v>-68753</v>
      </c>
      <c r="G19" s="726">
        <v>4869143</v>
      </c>
      <c r="H19" s="726">
        <v>2243143</v>
      </c>
      <c r="I19" s="726">
        <v>1251088</v>
      </c>
      <c r="J19" s="726">
        <v>3494231</v>
      </c>
      <c r="K19" s="726">
        <v>844625</v>
      </c>
      <c r="L19" s="726">
        <v>216960</v>
      </c>
      <c r="M19" s="661">
        <v>189503</v>
      </c>
    </row>
    <row r="20" spans="1:13" ht="30.75" customHeight="1">
      <c r="A20" s="308">
        <v>332</v>
      </c>
      <c r="B20" s="314" t="s">
        <v>298</v>
      </c>
      <c r="C20" s="722">
        <v>3826540</v>
      </c>
      <c r="D20" s="722">
        <v>498655</v>
      </c>
      <c r="E20" s="722">
        <v>-25928</v>
      </c>
      <c r="F20" s="722">
        <v>-449714</v>
      </c>
      <c r="G20" s="722">
        <v>-1514406</v>
      </c>
      <c r="H20" s="722">
        <v>9236583</v>
      </c>
      <c r="I20" s="722">
        <v>-9261117</v>
      </c>
      <c r="J20" s="722">
        <v>-24534</v>
      </c>
      <c r="K20" s="722">
        <v>-9111214</v>
      </c>
      <c r="L20" s="722">
        <v>-122635</v>
      </c>
      <c r="M20" s="657">
        <v>-27268</v>
      </c>
    </row>
    <row r="21" spans="1:13" ht="30.75" customHeight="1">
      <c r="A21" s="310" t="s">
        <v>299</v>
      </c>
      <c r="B21" s="318" t="s">
        <v>300</v>
      </c>
      <c r="C21" s="722">
        <v>8341210</v>
      </c>
      <c r="D21" s="722">
        <v>808099</v>
      </c>
      <c r="E21" s="722">
        <v>79447</v>
      </c>
      <c r="F21" s="722">
        <v>514387</v>
      </c>
      <c r="G21" s="722">
        <v>2972859</v>
      </c>
      <c r="H21" s="722">
        <v>70606</v>
      </c>
      <c r="I21" s="722">
        <v>9275426</v>
      </c>
      <c r="J21" s="722">
        <v>9346032</v>
      </c>
      <c r="K21" s="722">
        <v>9111215</v>
      </c>
      <c r="L21" s="722">
        <v>129460</v>
      </c>
      <c r="M21" s="657">
        <v>34751</v>
      </c>
    </row>
    <row r="22" spans="1:13" ht="30.75" customHeight="1">
      <c r="A22" s="310" t="s">
        <v>301</v>
      </c>
      <c r="B22" s="318" t="s">
        <v>302</v>
      </c>
      <c r="C22" s="722">
        <v>12167750</v>
      </c>
      <c r="D22" s="722">
        <v>1306754</v>
      </c>
      <c r="E22" s="722">
        <v>53519</v>
      </c>
      <c r="F22" s="722">
        <v>64673</v>
      </c>
      <c r="G22" s="722">
        <v>1458453</v>
      </c>
      <c r="H22" s="722">
        <v>9307189</v>
      </c>
      <c r="I22" s="722">
        <v>14309</v>
      </c>
      <c r="J22" s="722">
        <v>9321498</v>
      </c>
      <c r="K22" s="722">
        <v>1</v>
      </c>
      <c r="L22" s="722">
        <v>6825</v>
      </c>
      <c r="M22" s="657">
        <v>7483</v>
      </c>
    </row>
    <row r="23" spans="1:13" ht="30.75" customHeight="1">
      <c r="A23" s="312">
        <v>3322</v>
      </c>
      <c r="B23" s="313" t="s">
        <v>250</v>
      </c>
      <c r="C23" s="726">
        <v>0</v>
      </c>
      <c r="D23" s="726">
        <v>0</v>
      </c>
      <c r="E23" s="726">
        <v>0</v>
      </c>
      <c r="F23" s="726">
        <v>0</v>
      </c>
      <c r="G23" s="726">
        <v>0</v>
      </c>
      <c r="H23" s="726">
        <v>0</v>
      </c>
      <c r="I23" s="726">
        <v>0</v>
      </c>
      <c r="J23" s="726">
        <v>0</v>
      </c>
      <c r="K23" s="726">
        <v>0</v>
      </c>
      <c r="L23" s="726">
        <v>0</v>
      </c>
      <c r="M23" s="661">
        <v>0</v>
      </c>
    </row>
    <row r="24" spans="1:13" ht="30.75" customHeight="1">
      <c r="A24" s="312">
        <v>3323</v>
      </c>
      <c r="B24" s="313" t="s">
        <v>303</v>
      </c>
      <c r="C24" s="726">
        <v>5670096</v>
      </c>
      <c r="D24" s="726">
        <v>0</v>
      </c>
      <c r="E24" s="726">
        <v>0</v>
      </c>
      <c r="F24" s="726">
        <v>0</v>
      </c>
      <c r="G24" s="726">
        <v>0</v>
      </c>
      <c r="H24" s="726">
        <v>9280225</v>
      </c>
      <c r="I24" s="726">
        <v>-8524314</v>
      </c>
      <c r="J24" s="726">
        <v>755911</v>
      </c>
      <c r="K24" s="726">
        <v>-8524314</v>
      </c>
      <c r="L24" s="726">
        <v>0</v>
      </c>
      <c r="M24" s="661">
        <v>0</v>
      </c>
    </row>
    <row r="25" spans="1:13" ht="30.75" customHeight="1">
      <c r="A25" s="315" t="s">
        <v>304</v>
      </c>
      <c r="B25" s="317" t="s">
        <v>290</v>
      </c>
      <c r="C25" s="726">
        <v>5770569</v>
      </c>
      <c r="D25" s="726">
        <v>0</v>
      </c>
      <c r="E25" s="726">
        <v>0</v>
      </c>
      <c r="F25" s="726">
        <v>0</v>
      </c>
      <c r="G25" s="726">
        <v>0</v>
      </c>
      <c r="H25" s="726">
        <v>0</v>
      </c>
      <c r="I25" s="726">
        <v>8524314</v>
      </c>
      <c r="J25" s="726">
        <v>8524314</v>
      </c>
      <c r="K25" s="726">
        <v>8524314</v>
      </c>
      <c r="L25" s="726">
        <v>0</v>
      </c>
      <c r="M25" s="661">
        <v>0</v>
      </c>
    </row>
    <row r="26" spans="1:13" ht="30.75" customHeight="1">
      <c r="A26" s="315" t="s">
        <v>305</v>
      </c>
      <c r="B26" s="317" t="s">
        <v>292</v>
      </c>
      <c r="C26" s="726">
        <v>11440665</v>
      </c>
      <c r="D26" s="726">
        <v>0</v>
      </c>
      <c r="E26" s="726">
        <v>0</v>
      </c>
      <c r="F26" s="726">
        <v>0</v>
      </c>
      <c r="G26" s="726">
        <v>0</v>
      </c>
      <c r="H26" s="726">
        <v>9280225</v>
      </c>
      <c r="I26" s="726">
        <v>0</v>
      </c>
      <c r="J26" s="726">
        <v>9280225</v>
      </c>
      <c r="K26" s="726">
        <v>0</v>
      </c>
      <c r="L26" s="726">
        <v>0</v>
      </c>
      <c r="M26" s="661">
        <v>0</v>
      </c>
    </row>
    <row r="27" spans="1:13" ht="30.75" customHeight="1">
      <c r="A27" s="312">
        <v>3324</v>
      </c>
      <c r="B27" s="313" t="s">
        <v>306</v>
      </c>
      <c r="C27" s="726">
        <v>-1843556</v>
      </c>
      <c r="D27" s="726">
        <v>498655</v>
      </c>
      <c r="E27" s="726">
        <v>-25928</v>
      </c>
      <c r="F27" s="726">
        <v>-449714</v>
      </c>
      <c r="G27" s="726">
        <v>-1514406</v>
      </c>
      <c r="H27" s="726">
        <v>-43642</v>
      </c>
      <c r="I27" s="726">
        <v>-736803</v>
      </c>
      <c r="J27" s="726">
        <v>-780445</v>
      </c>
      <c r="K27" s="726">
        <v>-586900</v>
      </c>
      <c r="L27" s="726">
        <v>-122635</v>
      </c>
      <c r="M27" s="661">
        <v>-27268</v>
      </c>
    </row>
    <row r="28" spans="1:13" ht="30.75" customHeight="1">
      <c r="A28" s="315" t="s">
        <v>307</v>
      </c>
      <c r="B28" s="317" t="s">
        <v>295</v>
      </c>
      <c r="C28" s="726">
        <v>2570641</v>
      </c>
      <c r="D28" s="726">
        <v>808099</v>
      </c>
      <c r="E28" s="726">
        <v>79447</v>
      </c>
      <c r="F28" s="726">
        <v>514387</v>
      </c>
      <c r="G28" s="726">
        <v>2972859</v>
      </c>
      <c r="H28" s="726">
        <v>70606</v>
      </c>
      <c r="I28" s="726">
        <v>751112</v>
      </c>
      <c r="J28" s="726">
        <v>821718</v>
      </c>
      <c r="K28" s="726">
        <v>586901</v>
      </c>
      <c r="L28" s="726">
        <v>129460</v>
      </c>
      <c r="M28" s="661">
        <v>34751</v>
      </c>
    </row>
    <row r="29" spans="1:13" ht="30.75" customHeight="1" thickBot="1">
      <c r="A29" s="319" t="s">
        <v>308</v>
      </c>
      <c r="B29" s="320" t="s">
        <v>297</v>
      </c>
      <c r="C29" s="964">
        <v>727085</v>
      </c>
      <c r="D29" s="964">
        <v>1306754</v>
      </c>
      <c r="E29" s="964">
        <v>53519</v>
      </c>
      <c r="F29" s="964">
        <v>64673</v>
      </c>
      <c r="G29" s="964">
        <v>1458453</v>
      </c>
      <c r="H29" s="964">
        <v>26964</v>
      </c>
      <c r="I29" s="964">
        <v>14309</v>
      </c>
      <c r="J29" s="964">
        <v>41273</v>
      </c>
      <c r="K29" s="964">
        <v>1</v>
      </c>
      <c r="L29" s="964">
        <v>6825</v>
      </c>
      <c r="M29" s="551">
        <v>7483</v>
      </c>
    </row>
    <row r="30" spans="1:13" ht="18.75" customHeight="1">
      <c r="A30" s="301" t="s">
        <v>0</v>
      </c>
      <c r="B30" s="300"/>
      <c r="C30" s="304"/>
      <c r="D30" s="304"/>
      <c r="E30" s="304"/>
      <c r="F30" s="304"/>
      <c r="G30" s="304"/>
      <c r="H30" s="304"/>
      <c r="I30" s="304"/>
      <c r="J30" s="304"/>
      <c r="K30" s="304"/>
      <c r="L30" s="304"/>
      <c r="M30" s="304"/>
    </row>
    <row r="31" spans="1:13" ht="24.75" customHeight="1">
      <c r="A31" s="1056" t="s">
        <v>527</v>
      </c>
      <c r="B31" s="1056"/>
      <c r="C31" s="1056"/>
      <c r="D31" s="1056"/>
      <c r="E31" s="1056"/>
      <c r="F31" s="1056"/>
      <c r="G31" s="1056"/>
      <c r="H31" s="1056"/>
      <c r="I31" s="1056"/>
      <c r="J31" s="1056"/>
      <c r="K31" s="1056"/>
      <c r="L31" s="1056"/>
      <c r="M31" s="1056"/>
    </row>
    <row r="32" spans="1:13" ht="43.5" customHeight="1">
      <c r="A32" s="1055" t="s">
        <v>526</v>
      </c>
      <c r="B32" s="1055"/>
      <c r="C32" s="1055"/>
      <c r="D32" s="1055"/>
      <c r="E32" s="1055"/>
      <c r="F32" s="1055"/>
      <c r="G32" s="1055"/>
      <c r="H32" s="1055"/>
      <c r="I32" s="1055"/>
      <c r="J32" s="1055"/>
      <c r="K32" s="1055"/>
      <c r="L32" s="1055"/>
      <c r="M32" s="1055"/>
    </row>
    <row r="33" spans="2:13" ht="60.75" customHeight="1">
      <c r="B33" s="296"/>
      <c r="C33" s="321"/>
      <c r="D33" s="321"/>
      <c r="E33" s="321"/>
      <c r="F33" s="321"/>
      <c r="G33" s="321"/>
      <c r="H33" s="321"/>
      <c r="I33" s="321"/>
      <c r="J33" s="321"/>
      <c r="K33" s="321"/>
      <c r="L33" s="321"/>
      <c r="M33" s="321"/>
    </row>
    <row r="34" spans="2:13">
      <c r="B34" s="296"/>
      <c r="C34" s="321"/>
      <c r="D34" s="321"/>
      <c r="E34" s="321"/>
      <c r="F34" s="321"/>
      <c r="G34" s="321"/>
      <c r="H34" s="321"/>
      <c r="I34" s="321"/>
      <c r="J34" s="321"/>
      <c r="K34" s="321"/>
      <c r="L34" s="321"/>
      <c r="M34" s="321"/>
    </row>
    <row r="35" spans="2:13">
      <c r="B35" s="296"/>
      <c r="C35" s="321"/>
      <c r="D35" s="321"/>
      <c r="E35" s="321"/>
      <c r="F35" s="321"/>
      <c r="G35" s="321"/>
      <c r="H35" s="321"/>
      <c r="I35" s="321"/>
      <c r="J35" s="321"/>
      <c r="K35" s="321"/>
      <c r="L35" s="321"/>
      <c r="M35" s="321"/>
    </row>
    <row r="36" spans="2:13">
      <c r="B36" s="296"/>
      <c r="C36" s="321"/>
      <c r="D36" s="321"/>
      <c r="E36" s="321"/>
      <c r="F36" s="321"/>
      <c r="G36" s="321"/>
      <c r="H36" s="321"/>
      <c r="I36" s="321"/>
      <c r="J36" s="321"/>
      <c r="K36" s="321"/>
      <c r="L36" s="321"/>
      <c r="M36" s="321"/>
    </row>
    <row r="37" spans="2:13">
      <c r="B37" s="296"/>
      <c r="C37" s="321"/>
      <c r="D37" s="321"/>
      <c r="E37" s="321"/>
      <c r="F37" s="321"/>
      <c r="G37" s="321"/>
      <c r="H37" s="321"/>
      <c r="I37" s="321"/>
      <c r="J37" s="321"/>
      <c r="K37" s="321"/>
      <c r="L37" s="321"/>
      <c r="M37" s="321"/>
    </row>
    <row r="38" spans="2:13">
      <c r="B38" s="296"/>
      <c r="C38" s="321"/>
      <c r="D38" s="321"/>
      <c r="E38" s="321"/>
      <c r="F38" s="321"/>
      <c r="G38" s="321"/>
      <c r="H38" s="321"/>
      <c r="I38" s="321"/>
      <c r="J38" s="321"/>
      <c r="K38" s="321"/>
      <c r="L38" s="321"/>
      <c r="M38" s="321"/>
    </row>
    <row r="39" spans="2:13">
      <c r="B39" s="296"/>
      <c r="C39" s="321"/>
      <c r="D39" s="321"/>
      <c r="E39" s="321"/>
      <c r="F39" s="321"/>
      <c r="G39" s="321"/>
      <c r="H39" s="321"/>
      <c r="I39" s="321"/>
      <c r="J39" s="321"/>
      <c r="K39" s="321"/>
      <c r="L39" s="321"/>
      <c r="M39" s="321"/>
    </row>
    <row r="40" spans="2:13">
      <c r="B40" s="296"/>
      <c r="C40" s="321"/>
      <c r="D40" s="321"/>
      <c r="E40" s="321"/>
      <c r="F40" s="321"/>
      <c r="G40" s="321"/>
      <c r="H40" s="321"/>
      <c r="I40" s="321"/>
      <c r="J40" s="321"/>
      <c r="K40" s="321"/>
      <c r="L40" s="321"/>
      <c r="M40" s="321"/>
    </row>
    <row r="41" spans="2:13">
      <c r="B41" s="296"/>
      <c r="C41" s="321"/>
      <c r="D41" s="321"/>
      <c r="E41" s="321"/>
      <c r="F41" s="321"/>
      <c r="G41" s="321"/>
      <c r="H41" s="321"/>
      <c r="I41" s="321"/>
      <c r="J41" s="321"/>
      <c r="K41" s="321"/>
      <c r="L41" s="321"/>
      <c r="M41" s="321"/>
    </row>
    <row r="44" spans="2:13">
      <c r="B44" s="316"/>
      <c r="C44" s="618"/>
      <c r="D44" s="618"/>
      <c r="E44" s="618"/>
      <c r="F44" s="618"/>
      <c r="G44" s="618"/>
      <c r="H44" s="618"/>
      <c r="I44" s="618"/>
      <c r="J44" s="618"/>
      <c r="K44" s="618"/>
      <c r="L44" s="618"/>
      <c r="M44" s="296"/>
    </row>
  </sheetData>
  <mergeCells count="14">
    <mergeCell ref="A31:M31"/>
    <mergeCell ref="A32:M32"/>
    <mergeCell ref="M3:M4"/>
    <mergeCell ref="B3:B4"/>
    <mergeCell ref="C3:C4"/>
    <mergeCell ref="K3:K4"/>
    <mergeCell ref="L3:L4"/>
    <mergeCell ref="D3:D4"/>
    <mergeCell ref="G3:G4"/>
    <mergeCell ref="E3:E4"/>
    <mergeCell ref="F3:F4"/>
    <mergeCell ref="H3:H4"/>
    <mergeCell ref="I3:I4"/>
    <mergeCell ref="J3:J4"/>
  </mergeCells>
  <pageMargins left="0.70866141732283472" right="0.70866141732283472" top="0.74803149606299213" bottom="0.74803149606299213" header="0.31496062992125984" footer="0.31496062992125984"/>
  <pageSetup paperSize="9" scale="49"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73"/>
  <sheetViews>
    <sheetView view="pageBreakPreview" zoomScale="70" zoomScaleNormal="70" zoomScaleSheetLayoutView="70" workbookViewId="0">
      <pane xSplit="1" ySplit="4" topLeftCell="B5" activePane="bottomRight" state="frozen"/>
      <selection pane="topRight"/>
      <selection pane="bottomLeft"/>
      <selection pane="bottomRight"/>
    </sheetView>
  </sheetViews>
  <sheetFormatPr defaultRowHeight="14.5"/>
  <cols>
    <col min="1" max="1" width="10.1796875" customWidth="1"/>
    <col min="2" max="2" width="55.54296875" customWidth="1"/>
    <col min="3" max="7" width="19.453125" customWidth="1"/>
  </cols>
  <sheetData>
    <row r="1" spans="1:7" ht="15.5">
      <c r="A1" s="324" t="s">
        <v>433</v>
      </c>
      <c r="B1" s="322"/>
      <c r="C1" s="326"/>
      <c r="D1" s="326"/>
      <c r="E1" s="326"/>
      <c r="F1" s="326"/>
      <c r="G1" s="327"/>
    </row>
    <row r="2" spans="1:7" ht="15" thickBot="1">
      <c r="A2" s="328"/>
      <c r="B2" s="322"/>
      <c r="C2" s="343"/>
      <c r="D2" s="343"/>
      <c r="E2" s="343"/>
      <c r="F2" s="343"/>
      <c r="G2" s="325"/>
    </row>
    <row r="3" spans="1:7">
      <c r="A3" s="330"/>
      <c r="B3" s="1057" t="s">
        <v>47</v>
      </c>
      <c r="C3" s="1065" t="s">
        <v>611</v>
      </c>
      <c r="D3" s="1066"/>
      <c r="E3" s="1066"/>
      <c r="F3" s="1066"/>
      <c r="G3" s="1067"/>
    </row>
    <row r="4" spans="1:7" ht="26">
      <c r="A4" s="331"/>
      <c r="B4" s="1064"/>
      <c r="C4" s="337" t="s">
        <v>434</v>
      </c>
      <c r="D4" s="337" t="s">
        <v>431</v>
      </c>
      <c r="E4" s="337" t="s">
        <v>432</v>
      </c>
      <c r="F4" s="742" t="s">
        <v>435</v>
      </c>
      <c r="G4" s="338" t="s">
        <v>420</v>
      </c>
    </row>
    <row r="5" spans="1:7">
      <c r="A5" s="339"/>
      <c r="B5" s="340"/>
      <c r="C5" s="341"/>
      <c r="D5" s="341"/>
      <c r="E5" s="341"/>
      <c r="F5" s="743"/>
      <c r="G5" s="342"/>
    </row>
    <row r="6" spans="1:7" ht="20.25" customHeight="1">
      <c r="A6" s="637" t="s">
        <v>309</v>
      </c>
      <c r="B6" s="347" t="s">
        <v>310</v>
      </c>
      <c r="C6" s="656">
        <v>2771061</v>
      </c>
      <c r="D6" s="656">
        <v>582622</v>
      </c>
      <c r="E6" s="656">
        <v>3350408</v>
      </c>
      <c r="F6" s="837">
        <v>332051</v>
      </c>
      <c r="G6" s="374">
        <v>3683595</v>
      </c>
    </row>
    <row r="7" spans="1:7" ht="20.25" customHeight="1">
      <c r="A7" s="640"/>
      <c r="B7" s="348" t="s">
        <v>311</v>
      </c>
      <c r="C7" s="660">
        <v>3260587</v>
      </c>
      <c r="D7" s="660">
        <v>607235</v>
      </c>
      <c r="E7" s="660">
        <v>3782067</v>
      </c>
      <c r="F7" s="838">
        <v>768195</v>
      </c>
      <c r="G7" s="334">
        <v>4547973</v>
      </c>
    </row>
    <row r="8" spans="1:7" ht="20.25" customHeight="1">
      <c r="A8" s="640"/>
      <c r="B8" s="348" t="s">
        <v>312</v>
      </c>
      <c r="C8" s="660">
        <v>489526</v>
      </c>
      <c r="D8" s="660">
        <v>24613</v>
      </c>
      <c r="E8" s="660">
        <v>431659</v>
      </c>
      <c r="F8" s="838">
        <v>436144</v>
      </c>
      <c r="G8" s="334">
        <v>864378</v>
      </c>
    </row>
    <row r="9" spans="1:7" ht="20.25" customHeight="1">
      <c r="A9" s="637" t="s">
        <v>313</v>
      </c>
      <c r="B9" s="347" t="s">
        <v>49</v>
      </c>
      <c r="C9" s="656">
        <v>2577911</v>
      </c>
      <c r="D9" s="656">
        <v>582622</v>
      </c>
      <c r="E9" s="656">
        <v>3157258</v>
      </c>
      <c r="F9" s="837">
        <v>332051</v>
      </c>
      <c r="G9" s="374">
        <v>3490445</v>
      </c>
    </row>
    <row r="10" spans="1:7" ht="20.25" customHeight="1">
      <c r="A10" s="640"/>
      <c r="B10" s="348" t="s">
        <v>314</v>
      </c>
      <c r="C10" s="660">
        <v>3067437</v>
      </c>
      <c r="D10" s="660">
        <v>607235</v>
      </c>
      <c r="E10" s="660">
        <v>3588917</v>
      </c>
      <c r="F10" s="838">
        <v>768195</v>
      </c>
      <c r="G10" s="334">
        <v>4354823</v>
      </c>
    </row>
    <row r="11" spans="1:7" ht="20.25" customHeight="1">
      <c r="A11" s="640"/>
      <c r="B11" s="348" t="s">
        <v>315</v>
      </c>
      <c r="C11" s="660">
        <v>489526</v>
      </c>
      <c r="D11" s="660">
        <v>24613</v>
      </c>
      <c r="E11" s="660">
        <v>431659</v>
      </c>
      <c r="F11" s="838">
        <v>436144</v>
      </c>
      <c r="G11" s="334">
        <v>864378</v>
      </c>
    </row>
    <row r="12" spans="1:7" ht="20.25" customHeight="1">
      <c r="A12" s="640">
        <v>8211</v>
      </c>
      <c r="B12" s="349" t="s">
        <v>316</v>
      </c>
      <c r="C12" s="660">
        <v>3139</v>
      </c>
      <c r="D12" s="660">
        <v>0</v>
      </c>
      <c r="E12" s="660">
        <v>-136</v>
      </c>
      <c r="F12" s="838">
        <v>-149</v>
      </c>
      <c r="G12" s="334">
        <v>851</v>
      </c>
    </row>
    <row r="13" spans="1:7" ht="20.25" customHeight="1">
      <c r="A13" s="640"/>
      <c r="B13" s="348" t="s">
        <v>317</v>
      </c>
      <c r="C13" s="660">
        <v>89044</v>
      </c>
      <c r="D13" s="660">
        <v>0</v>
      </c>
      <c r="E13" s="660">
        <v>3289</v>
      </c>
      <c r="F13" s="838">
        <v>0</v>
      </c>
      <c r="G13" s="334">
        <v>1000</v>
      </c>
    </row>
    <row r="14" spans="1:7" ht="20.25" customHeight="1">
      <c r="A14" s="640"/>
      <c r="B14" s="348" t="s">
        <v>318</v>
      </c>
      <c r="C14" s="660">
        <v>85905</v>
      </c>
      <c r="D14" s="660">
        <v>0</v>
      </c>
      <c r="E14" s="660">
        <v>3425</v>
      </c>
      <c r="F14" s="838">
        <v>149</v>
      </c>
      <c r="G14" s="334">
        <v>149</v>
      </c>
    </row>
    <row r="15" spans="1:7" ht="20.25" customHeight="1">
      <c r="A15" s="640">
        <v>8212</v>
      </c>
      <c r="B15" s="349" t="s">
        <v>319</v>
      </c>
      <c r="C15" s="660">
        <v>2194404</v>
      </c>
      <c r="D15" s="660">
        <v>0</v>
      </c>
      <c r="E15" s="660">
        <v>2194404</v>
      </c>
      <c r="F15" s="838">
        <v>0</v>
      </c>
      <c r="G15" s="334">
        <v>2194404</v>
      </c>
    </row>
    <row r="16" spans="1:7" ht="20.25" customHeight="1">
      <c r="A16" s="640"/>
      <c r="B16" s="348" t="s">
        <v>320</v>
      </c>
      <c r="C16" s="660">
        <v>2377175</v>
      </c>
      <c r="D16" s="660">
        <v>0</v>
      </c>
      <c r="E16" s="660">
        <v>2377175</v>
      </c>
      <c r="F16" s="838">
        <v>0</v>
      </c>
      <c r="G16" s="334">
        <v>2377175</v>
      </c>
    </row>
    <row r="17" spans="1:7" ht="20.25" customHeight="1">
      <c r="A17" s="640"/>
      <c r="B17" s="348" t="s">
        <v>321</v>
      </c>
      <c r="C17" s="660">
        <v>182771</v>
      </c>
      <c r="D17" s="660">
        <v>0</v>
      </c>
      <c r="E17" s="660">
        <v>182771</v>
      </c>
      <c r="F17" s="838">
        <v>0</v>
      </c>
      <c r="G17" s="334">
        <v>182771</v>
      </c>
    </row>
    <row r="18" spans="1:7" ht="20.25" customHeight="1">
      <c r="A18" s="640">
        <v>8213</v>
      </c>
      <c r="B18" s="350" t="s">
        <v>322</v>
      </c>
      <c r="C18" s="660">
        <v>-225198</v>
      </c>
      <c r="D18" s="660">
        <v>607235</v>
      </c>
      <c r="E18" s="660">
        <v>382037</v>
      </c>
      <c r="F18" s="838">
        <v>317526</v>
      </c>
      <c r="G18" s="334">
        <v>699563</v>
      </c>
    </row>
    <row r="19" spans="1:7" ht="20.25" customHeight="1">
      <c r="A19" s="640"/>
      <c r="B19" s="351" t="s">
        <v>323</v>
      </c>
      <c r="C19" s="660">
        <v>-95707</v>
      </c>
      <c r="D19" s="660">
        <v>607235</v>
      </c>
      <c r="E19" s="660">
        <v>511528</v>
      </c>
      <c r="F19" s="838">
        <v>715876</v>
      </c>
      <c r="G19" s="334">
        <v>1227404</v>
      </c>
    </row>
    <row r="20" spans="1:7" ht="20.25" customHeight="1">
      <c r="A20" s="640"/>
      <c r="B20" s="351" t="s">
        <v>324</v>
      </c>
      <c r="C20" s="660">
        <v>129491</v>
      </c>
      <c r="D20" s="660">
        <v>0</v>
      </c>
      <c r="E20" s="660">
        <v>129491</v>
      </c>
      <c r="F20" s="838">
        <v>398350</v>
      </c>
      <c r="G20" s="334">
        <v>527841</v>
      </c>
    </row>
    <row r="21" spans="1:7" ht="20.25" customHeight="1">
      <c r="A21" s="640">
        <v>8215</v>
      </c>
      <c r="B21" s="350" t="s">
        <v>325</v>
      </c>
      <c r="C21" s="659">
        <v>599428</v>
      </c>
      <c r="D21" s="659">
        <v>-24613</v>
      </c>
      <c r="E21" s="659">
        <v>574815</v>
      </c>
      <c r="F21" s="839">
        <v>12472</v>
      </c>
      <c r="G21" s="335">
        <v>587287</v>
      </c>
    </row>
    <row r="22" spans="1:7" ht="20.25" customHeight="1">
      <c r="A22" s="640"/>
      <c r="B22" s="351" t="s">
        <v>326</v>
      </c>
      <c r="C22" s="659">
        <v>638820</v>
      </c>
      <c r="D22" s="659">
        <v>0</v>
      </c>
      <c r="E22" s="659">
        <v>638820</v>
      </c>
      <c r="F22" s="839">
        <v>46707</v>
      </c>
      <c r="G22" s="335">
        <v>685527</v>
      </c>
    </row>
    <row r="23" spans="1:7" ht="20.25" customHeight="1">
      <c r="A23" s="640"/>
      <c r="B23" s="351" t="s">
        <v>327</v>
      </c>
      <c r="C23" s="659">
        <v>39392</v>
      </c>
      <c r="D23" s="659">
        <v>24613</v>
      </c>
      <c r="E23" s="659">
        <v>64005</v>
      </c>
      <c r="F23" s="839">
        <v>34235</v>
      </c>
      <c r="G23" s="335">
        <v>98240</v>
      </c>
    </row>
    <row r="24" spans="1:7" ht="20.25" customHeight="1">
      <c r="A24" s="640">
        <v>8216</v>
      </c>
      <c r="B24" s="349" t="s">
        <v>328</v>
      </c>
      <c r="C24" s="659">
        <v>6138</v>
      </c>
      <c r="D24" s="659">
        <v>0</v>
      </c>
      <c r="E24" s="659">
        <v>6138</v>
      </c>
      <c r="F24" s="839">
        <v>2202</v>
      </c>
      <c r="G24" s="335">
        <v>8340</v>
      </c>
    </row>
    <row r="25" spans="1:7" ht="20.25" customHeight="1">
      <c r="A25" s="640"/>
      <c r="B25" s="348" t="s">
        <v>329</v>
      </c>
      <c r="C25" s="659">
        <v>58105</v>
      </c>
      <c r="D25" s="659">
        <v>0</v>
      </c>
      <c r="E25" s="659">
        <v>58105</v>
      </c>
      <c r="F25" s="839">
        <v>5612</v>
      </c>
      <c r="G25" s="335">
        <v>63717</v>
      </c>
    </row>
    <row r="26" spans="1:7" ht="20.25" customHeight="1">
      <c r="A26" s="640"/>
      <c r="B26" s="348" t="s">
        <v>330</v>
      </c>
      <c r="C26" s="659">
        <v>51967</v>
      </c>
      <c r="D26" s="659">
        <v>0</v>
      </c>
      <c r="E26" s="659">
        <v>51967</v>
      </c>
      <c r="F26" s="839">
        <v>3410</v>
      </c>
      <c r="G26" s="335">
        <v>55377</v>
      </c>
    </row>
    <row r="27" spans="1:7" ht="20.25" customHeight="1">
      <c r="A27" s="637" t="s">
        <v>331</v>
      </c>
      <c r="B27" s="347" t="s">
        <v>48</v>
      </c>
      <c r="C27" s="658">
        <v>193150</v>
      </c>
      <c r="D27" s="658">
        <v>0</v>
      </c>
      <c r="E27" s="658">
        <v>193150</v>
      </c>
      <c r="F27" s="840">
        <v>0</v>
      </c>
      <c r="G27" s="344">
        <v>193150</v>
      </c>
    </row>
    <row r="28" spans="1:7" ht="20.25" customHeight="1">
      <c r="A28" s="640"/>
      <c r="B28" s="348" t="s">
        <v>332</v>
      </c>
      <c r="C28" s="659">
        <v>193150</v>
      </c>
      <c r="D28" s="659">
        <v>0</v>
      </c>
      <c r="E28" s="659">
        <v>193150</v>
      </c>
      <c r="F28" s="839">
        <v>0</v>
      </c>
      <c r="G28" s="335">
        <v>193150</v>
      </c>
    </row>
    <row r="29" spans="1:7" ht="20.25" customHeight="1">
      <c r="A29" s="640"/>
      <c r="B29" s="348" t="s">
        <v>333</v>
      </c>
      <c r="C29" s="659">
        <v>0</v>
      </c>
      <c r="D29" s="659">
        <v>0</v>
      </c>
      <c r="E29" s="659">
        <v>0</v>
      </c>
      <c r="F29" s="839">
        <v>0</v>
      </c>
      <c r="G29" s="335">
        <v>0</v>
      </c>
    </row>
    <row r="30" spans="1:7" ht="20.25" customHeight="1">
      <c r="A30" s="641">
        <v>8227</v>
      </c>
      <c r="B30" s="352" t="s">
        <v>334</v>
      </c>
      <c r="C30" s="660">
        <v>193150</v>
      </c>
      <c r="D30" s="660">
        <v>0</v>
      </c>
      <c r="E30" s="660">
        <v>193150</v>
      </c>
      <c r="F30" s="838">
        <v>0</v>
      </c>
      <c r="G30" s="334">
        <v>193150</v>
      </c>
    </row>
    <row r="31" spans="1:7" ht="20.25" customHeight="1">
      <c r="A31" s="641"/>
      <c r="B31" s="348" t="s">
        <v>335</v>
      </c>
      <c r="C31" s="660">
        <v>193150</v>
      </c>
      <c r="D31" s="660">
        <v>0</v>
      </c>
      <c r="E31" s="660">
        <v>193150</v>
      </c>
      <c r="F31" s="838">
        <v>0</v>
      </c>
      <c r="G31" s="334">
        <v>193150</v>
      </c>
    </row>
    <row r="32" spans="1:7" ht="20.25" customHeight="1">
      <c r="A32" s="641"/>
      <c r="B32" s="348" t="s">
        <v>336</v>
      </c>
      <c r="C32" s="660">
        <v>0</v>
      </c>
      <c r="D32" s="660">
        <v>0</v>
      </c>
      <c r="E32" s="660">
        <v>0</v>
      </c>
      <c r="F32" s="838">
        <v>0</v>
      </c>
      <c r="G32" s="334">
        <v>0</v>
      </c>
    </row>
    <row r="33" spans="1:7" ht="20.25" customHeight="1">
      <c r="A33" s="641">
        <v>8229</v>
      </c>
      <c r="B33" s="352" t="s">
        <v>337</v>
      </c>
      <c r="C33" s="660">
        <v>0</v>
      </c>
      <c r="D33" s="660">
        <v>0</v>
      </c>
      <c r="E33" s="660">
        <v>0</v>
      </c>
      <c r="F33" s="838">
        <v>0</v>
      </c>
      <c r="G33" s="334">
        <v>0</v>
      </c>
    </row>
    <row r="34" spans="1:7" ht="20.25" customHeight="1">
      <c r="A34" s="641"/>
      <c r="B34" s="348" t="s">
        <v>338</v>
      </c>
      <c r="C34" s="660">
        <v>0</v>
      </c>
      <c r="D34" s="660">
        <v>0</v>
      </c>
      <c r="E34" s="660">
        <v>0</v>
      </c>
      <c r="F34" s="838">
        <v>0</v>
      </c>
      <c r="G34" s="334">
        <v>0</v>
      </c>
    </row>
    <row r="35" spans="1:7" ht="20.25" customHeight="1">
      <c r="A35" s="332"/>
      <c r="B35" s="353" t="s">
        <v>339</v>
      </c>
      <c r="C35" s="715">
        <v>0</v>
      </c>
      <c r="D35" s="715">
        <v>0</v>
      </c>
      <c r="E35" s="715">
        <v>0</v>
      </c>
      <c r="F35" s="841">
        <v>0</v>
      </c>
      <c r="G35" s="345">
        <v>0</v>
      </c>
    </row>
    <row r="36" spans="1:7" ht="20.25" customHeight="1">
      <c r="A36" s="333"/>
      <c r="B36" s="354"/>
      <c r="C36" s="716"/>
      <c r="D36" s="716"/>
      <c r="E36" s="716"/>
      <c r="F36" s="842"/>
      <c r="G36" s="346"/>
    </row>
    <row r="37" spans="1:7" ht="20.25" customHeight="1">
      <c r="A37" s="637" t="s">
        <v>340</v>
      </c>
      <c r="B37" s="664" t="s">
        <v>341</v>
      </c>
      <c r="C37" s="658">
        <v>4358039</v>
      </c>
      <c r="D37" s="658">
        <v>-418934</v>
      </c>
      <c r="E37" s="658">
        <v>3935830</v>
      </c>
      <c r="F37" s="840">
        <v>-316924</v>
      </c>
      <c r="G37" s="344">
        <v>3620042</v>
      </c>
    </row>
    <row r="38" spans="1:7" ht="20.25" customHeight="1">
      <c r="A38" s="640"/>
      <c r="B38" s="670" t="s">
        <v>342</v>
      </c>
      <c r="C38" s="659">
        <v>18428361</v>
      </c>
      <c r="D38" s="659">
        <v>1138038</v>
      </c>
      <c r="E38" s="659">
        <v>19483919</v>
      </c>
      <c r="F38" s="839">
        <v>563844</v>
      </c>
      <c r="G38" s="335">
        <v>20044338</v>
      </c>
    </row>
    <row r="39" spans="1:7" ht="20.25" customHeight="1">
      <c r="A39" s="640"/>
      <c r="B39" s="670" t="s">
        <v>343</v>
      </c>
      <c r="C39" s="659">
        <v>22786400</v>
      </c>
      <c r="D39" s="659">
        <v>719104</v>
      </c>
      <c r="E39" s="659">
        <v>23419749</v>
      </c>
      <c r="F39" s="839">
        <v>246920</v>
      </c>
      <c r="G39" s="335">
        <v>23664380</v>
      </c>
    </row>
    <row r="40" spans="1:7" ht="20.25" customHeight="1">
      <c r="A40" s="637" t="s">
        <v>344</v>
      </c>
      <c r="B40" s="664" t="s">
        <v>49</v>
      </c>
      <c r="C40" s="658">
        <v>4382573</v>
      </c>
      <c r="D40" s="658">
        <v>-352397</v>
      </c>
      <c r="E40" s="658">
        <v>4026901</v>
      </c>
      <c r="F40" s="840">
        <v>-316924</v>
      </c>
      <c r="G40" s="344">
        <v>3711113</v>
      </c>
    </row>
    <row r="41" spans="1:7" ht="20.25" customHeight="1">
      <c r="A41" s="640"/>
      <c r="B41" s="670" t="s">
        <v>345</v>
      </c>
      <c r="C41" s="659">
        <v>9082329</v>
      </c>
      <c r="D41" s="659">
        <v>1071501</v>
      </c>
      <c r="E41" s="659">
        <v>10071350</v>
      </c>
      <c r="F41" s="839">
        <v>563844</v>
      </c>
      <c r="G41" s="335">
        <v>10631769</v>
      </c>
    </row>
    <row r="42" spans="1:7" ht="20.25" customHeight="1">
      <c r="A42" s="640"/>
      <c r="B42" s="670" t="s">
        <v>346</v>
      </c>
      <c r="C42" s="659">
        <v>13464902</v>
      </c>
      <c r="D42" s="659">
        <v>719104</v>
      </c>
      <c r="E42" s="659">
        <v>14098251</v>
      </c>
      <c r="F42" s="839">
        <v>246920</v>
      </c>
      <c r="G42" s="335">
        <v>14342882</v>
      </c>
    </row>
    <row r="43" spans="1:7" ht="20.25" customHeight="1">
      <c r="A43" s="641">
        <v>8311</v>
      </c>
      <c r="B43" s="668" t="s">
        <v>316</v>
      </c>
      <c r="C43" s="660">
        <v>0</v>
      </c>
      <c r="D43" s="660">
        <v>3275</v>
      </c>
      <c r="E43" s="660">
        <v>0</v>
      </c>
      <c r="F43" s="838">
        <v>-11337</v>
      </c>
      <c r="G43" s="334">
        <v>-10201</v>
      </c>
    </row>
    <row r="44" spans="1:7" ht="20.25" customHeight="1">
      <c r="A44" s="641"/>
      <c r="B44" s="348" t="s">
        <v>347</v>
      </c>
      <c r="C44" s="660">
        <v>0</v>
      </c>
      <c r="D44" s="660">
        <v>82480</v>
      </c>
      <c r="E44" s="660">
        <v>0</v>
      </c>
      <c r="F44" s="838">
        <v>13626</v>
      </c>
      <c r="G44" s="334">
        <v>10201</v>
      </c>
    </row>
    <row r="45" spans="1:7" ht="20.25" customHeight="1">
      <c r="A45" s="641"/>
      <c r="B45" s="348" t="s">
        <v>348</v>
      </c>
      <c r="C45" s="660">
        <v>0</v>
      </c>
      <c r="D45" s="660">
        <v>85755</v>
      </c>
      <c r="E45" s="660">
        <v>0</v>
      </c>
      <c r="F45" s="838">
        <v>2289</v>
      </c>
      <c r="G45" s="334">
        <v>0</v>
      </c>
    </row>
    <row r="46" spans="1:7" ht="20.25" customHeight="1">
      <c r="A46" s="640">
        <v>8313</v>
      </c>
      <c r="B46" s="355" t="s">
        <v>322</v>
      </c>
      <c r="C46" s="659">
        <v>4382573</v>
      </c>
      <c r="D46" s="659">
        <v>-355672</v>
      </c>
      <c r="E46" s="659">
        <v>4026901</v>
      </c>
      <c r="F46" s="839">
        <v>-276189</v>
      </c>
      <c r="G46" s="335">
        <v>3750712</v>
      </c>
    </row>
    <row r="47" spans="1:7" ht="20.25" customHeight="1">
      <c r="A47" s="640"/>
      <c r="B47" s="351" t="s">
        <v>349</v>
      </c>
      <c r="C47" s="659">
        <v>9082329</v>
      </c>
      <c r="D47" s="659">
        <v>989021</v>
      </c>
      <c r="E47" s="659">
        <v>10071350</v>
      </c>
      <c r="F47" s="839">
        <v>520705</v>
      </c>
      <c r="G47" s="335">
        <v>10592055</v>
      </c>
    </row>
    <row r="48" spans="1:7" ht="20.25" customHeight="1">
      <c r="A48" s="640"/>
      <c r="B48" s="351" t="s">
        <v>350</v>
      </c>
      <c r="C48" s="659">
        <v>13464902</v>
      </c>
      <c r="D48" s="659">
        <v>633349</v>
      </c>
      <c r="E48" s="659">
        <v>14098251</v>
      </c>
      <c r="F48" s="839">
        <v>244516</v>
      </c>
      <c r="G48" s="335">
        <v>14342767</v>
      </c>
    </row>
    <row r="49" spans="1:7" ht="20.25" customHeight="1">
      <c r="A49" s="640">
        <v>8314</v>
      </c>
      <c r="B49" s="355" t="s">
        <v>351</v>
      </c>
      <c r="C49" s="659">
        <v>0</v>
      </c>
      <c r="D49" s="659">
        <v>0</v>
      </c>
      <c r="E49" s="659">
        <v>0</v>
      </c>
      <c r="F49" s="839">
        <v>0</v>
      </c>
      <c r="G49" s="335">
        <v>0</v>
      </c>
    </row>
    <row r="50" spans="1:7" ht="20.25" customHeight="1">
      <c r="A50" s="640"/>
      <c r="B50" s="348" t="s">
        <v>352</v>
      </c>
      <c r="C50" s="659">
        <v>0</v>
      </c>
      <c r="D50" s="659">
        <v>0</v>
      </c>
      <c r="E50" s="659">
        <v>0</v>
      </c>
      <c r="F50" s="839">
        <v>0</v>
      </c>
      <c r="G50" s="335">
        <v>0</v>
      </c>
    </row>
    <row r="51" spans="1:7" ht="20.25" customHeight="1">
      <c r="A51" s="640"/>
      <c r="B51" s="348" t="s">
        <v>353</v>
      </c>
      <c r="C51" s="659">
        <v>0</v>
      </c>
      <c r="D51" s="659">
        <v>0</v>
      </c>
      <c r="E51" s="659">
        <v>0</v>
      </c>
      <c r="F51" s="839">
        <v>0</v>
      </c>
      <c r="G51" s="335">
        <v>0</v>
      </c>
    </row>
    <row r="52" spans="1:7" ht="20.25" customHeight="1">
      <c r="A52" s="640">
        <v>8315</v>
      </c>
      <c r="B52" s="355" t="s">
        <v>325</v>
      </c>
      <c r="C52" s="659">
        <v>0</v>
      </c>
      <c r="D52" s="659">
        <v>0</v>
      </c>
      <c r="E52" s="659">
        <v>0</v>
      </c>
      <c r="F52" s="839">
        <v>-29398</v>
      </c>
      <c r="G52" s="335">
        <v>-29398</v>
      </c>
    </row>
    <row r="53" spans="1:7" ht="20.25" customHeight="1">
      <c r="A53" s="640"/>
      <c r="B53" s="348" t="s">
        <v>354</v>
      </c>
      <c r="C53" s="659">
        <v>0</v>
      </c>
      <c r="D53" s="659">
        <v>0</v>
      </c>
      <c r="E53" s="659">
        <v>0</v>
      </c>
      <c r="F53" s="839">
        <v>29513</v>
      </c>
      <c r="G53" s="335">
        <v>29513</v>
      </c>
    </row>
    <row r="54" spans="1:7" ht="20.25" customHeight="1">
      <c r="A54" s="640"/>
      <c r="B54" s="348" t="s">
        <v>355</v>
      </c>
      <c r="C54" s="659">
        <v>0</v>
      </c>
      <c r="D54" s="659">
        <v>0</v>
      </c>
      <c r="E54" s="659">
        <v>0</v>
      </c>
      <c r="F54" s="839">
        <v>115</v>
      </c>
      <c r="G54" s="335">
        <v>115</v>
      </c>
    </row>
    <row r="55" spans="1:7" ht="20.25" customHeight="1">
      <c r="A55" s="637" t="s">
        <v>356</v>
      </c>
      <c r="B55" s="664" t="s">
        <v>48</v>
      </c>
      <c r="C55" s="658">
        <v>-24534</v>
      </c>
      <c r="D55" s="658">
        <v>-66537</v>
      </c>
      <c r="E55" s="658">
        <v>-91071</v>
      </c>
      <c r="F55" s="840">
        <v>0</v>
      </c>
      <c r="G55" s="344">
        <v>-91071</v>
      </c>
    </row>
    <row r="56" spans="1:7" ht="20.25" customHeight="1">
      <c r="A56" s="640"/>
      <c r="B56" s="670" t="s">
        <v>357</v>
      </c>
      <c r="C56" s="659">
        <v>9346032</v>
      </c>
      <c r="D56" s="659">
        <v>66537</v>
      </c>
      <c r="E56" s="659">
        <v>9412569</v>
      </c>
      <c r="F56" s="839">
        <v>0</v>
      </c>
      <c r="G56" s="335">
        <v>9412569</v>
      </c>
    </row>
    <row r="57" spans="1:7" ht="20.25" customHeight="1">
      <c r="A57" s="640"/>
      <c r="B57" s="670" t="s">
        <v>358</v>
      </c>
      <c r="C57" s="659">
        <v>9321498</v>
      </c>
      <c r="D57" s="659">
        <v>0</v>
      </c>
      <c r="E57" s="659">
        <v>9321498</v>
      </c>
      <c r="F57" s="839">
        <v>0</v>
      </c>
      <c r="G57" s="335">
        <v>9321498</v>
      </c>
    </row>
    <row r="58" spans="1:7" ht="20.25" customHeight="1">
      <c r="A58" s="640">
        <v>8321</v>
      </c>
      <c r="B58" s="667" t="s">
        <v>316</v>
      </c>
      <c r="C58" s="659">
        <v>0</v>
      </c>
      <c r="D58" s="659">
        <v>0</v>
      </c>
      <c r="E58" s="659">
        <v>0</v>
      </c>
      <c r="F58" s="839">
        <v>0</v>
      </c>
      <c r="G58" s="335">
        <v>0</v>
      </c>
    </row>
    <row r="59" spans="1:7" ht="20.25" customHeight="1">
      <c r="A59" s="640"/>
      <c r="B59" s="348" t="s">
        <v>347</v>
      </c>
      <c r="C59" s="659">
        <v>0</v>
      </c>
      <c r="D59" s="659">
        <v>0</v>
      </c>
      <c r="E59" s="659">
        <v>0</v>
      </c>
      <c r="F59" s="839">
        <v>0</v>
      </c>
      <c r="G59" s="335">
        <v>0</v>
      </c>
    </row>
    <row r="60" spans="1:7" ht="20.25" customHeight="1">
      <c r="A60" s="640"/>
      <c r="B60" s="348" t="s">
        <v>348</v>
      </c>
      <c r="C60" s="659">
        <v>0</v>
      </c>
      <c r="D60" s="659">
        <v>0</v>
      </c>
      <c r="E60" s="659">
        <v>0</v>
      </c>
      <c r="F60" s="839">
        <v>0</v>
      </c>
      <c r="G60" s="335">
        <v>0</v>
      </c>
    </row>
    <row r="61" spans="1:7" ht="20.25" customHeight="1">
      <c r="A61" s="640">
        <v>8327</v>
      </c>
      <c r="B61" s="667" t="s">
        <v>334</v>
      </c>
      <c r="C61" s="659">
        <v>-308556</v>
      </c>
      <c r="D61" s="659">
        <v>0</v>
      </c>
      <c r="E61" s="659">
        <v>-308556</v>
      </c>
      <c r="F61" s="839">
        <v>0</v>
      </c>
      <c r="G61" s="335">
        <v>-308556</v>
      </c>
    </row>
    <row r="62" spans="1:7" ht="20.25" customHeight="1">
      <c r="A62" s="640"/>
      <c r="B62" s="348" t="s">
        <v>359</v>
      </c>
      <c r="C62" s="659">
        <v>349829</v>
      </c>
      <c r="D62" s="659">
        <v>0</v>
      </c>
      <c r="E62" s="659">
        <v>349829</v>
      </c>
      <c r="F62" s="839">
        <v>0</v>
      </c>
      <c r="G62" s="335">
        <v>349829</v>
      </c>
    </row>
    <row r="63" spans="1:7" ht="20.25" customHeight="1">
      <c r="A63" s="640"/>
      <c r="B63" s="348" t="s">
        <v>360</v>
      </c>
      <c r="C63" s="659">
        <v>41273</v>
      </c>
      <c r="D63" s="659">
        <v>0</v>
      </c>
      <c r="E63" s="659">
        <v>41273</v>
      </c>
      <c r="F63" s="839">
        <v>0</v>
      </c>
      <c r="G63" s="335">
        <v>41273</v>
      </c>
    </row>
    <row r="64" spans="1:7" ht="20.25" customHeight="1">
      <c r="A64" s="640">
        <v>8328</v>
      </c>
      <c r="B64" s="355" t="s">
        <v>361</v>
      </c>
      <c r="C64" s="659">
        <v>284022</v>
      </c>
      <c r="D64" s="659">
        <v>-66537</v>
      </c>
      <c r="E64" s="659">
        <v>217485</v>
      </c>
      <c r="F64" s="839">
        <v>0</v>
      </c>
      <c r="G64" s="335">
        <v>217485</v>
      </c>
    </row>
    <row r="65" spans="1:7" ht="25">
      <c r="A65" s="640"/>
      <c r="B65" s="731" t="s">
        <v>362</v>
      </c>
      <c r="C65" s="659">
        <v>8996203</v>
      </c>
      <c r="D65" s="659">
        <v>66537</v>
      </c>
      <c r="E65" s="659">
        <v>9062740</v>
      </c>
      <c r="F65" s="839">
        <v>0</v>
      </c>
      <c r="G65" s="335">
        <v>9062740</v>
      </c>
    </row>
    <row r="66" spans="1:7" ht="25">
      <c r="A66" s="640"/>
      <c r="B66" s="731" t="s">
        <v>363</v>
      </c>
      <c r="C66" s="659">
        <v>9280225</v>
      </c>
      <c r="D66" s="659">
        <v>0</v>
      </c>
      <c r="E66" s="659">
        <v>9280225</v>
      </c>
      <c r="F66" s="839">
        <v>0</v>
      </c>
      <c r="G66" s="335">
        <v>9280225</v>
      </c>
    </row>
    <row r="67" spans="1:7" ht="20.25" customHeight="1">
      <c r="A67" s="641">
        <v>8329</v>
      </c>
      <c r="B67" s="668" t="s">
        <v>337</v>
      </c>
      <c r="C67" s="660">
        <v>0</v>
      </c>
      <c r="D67" s="659">
        <v>0</v>
      </c>
      <c r="E67" s="659">
        <v>0</v>
      </c>
      <c r="F67" s="839">
        <v>0</v>
      </c>
      <c r="G67" s="334">
        <v>0</v>
      </c>
    </row>
    <row r="68" spans="1:7" ht="20.25" customHeight="1">
      <c r="A68" s="641"/>
      <c r="B68" s="348" t="s">
        <v>364</v>
      </c>
      <c r="C68" s="660">
        <v>0</v>
      </c>
      <c r="D68" s="660">
        <v>0</v>
      </c>
      <c r="E68" s="660">
        <v>0</v>
      </c>
      <c r="F68" s="838">
        <v>0</v>
      </c>
      <c r="G68" s="334">
        <v>0</v>
      </c>
    </row>
    <row r="69" spans="1:7" ht="20.25" customHeight="1" thickBot="1">
      <c r="A69" s="329"/>
      <c r="B69" s="356" t="s">
        <v>365</v>
      </c>
      <c r="C69" s="550">
        <v>0</v>
      </c>
      <c r="D69" s="550">
        <v>0</v>
      </c>
      <c r="E69" s="550">
        <v>0</v>
      </c>
      <c r="F69" s="843">
        <v>0</v>
      </c>
      <c r="G69" s="336">
        <v>0</v>
      </c>
    </row>
    <row r="70" spans="1:7" ht="20.25" customHeight="1">
      <c r="A70" s="323" t="s">
        <v>0</v>
      </c>
      <c r="B70" s="322"/>
      <c r="C70" s="322"/>
      <c r="D70" s="322"/>
      <c r="E70" s="618"/>
      <c r="F70" s="322"/>
      <c r="G70" s="322"/>
    </row>
    <row r="71" spans="1:7">
      <c r="A71" s="1068" t="s">
        <v>522</v>
      </c>
      <c r="B71" s="1068"/>
      <c r="C71" s="1068"/>
      <c r="D71" s="1068"/>
      <c r="E71" s="1068"/>
      <c r="F71" s="1068"/>
      <c r="G71" s="1068"/>
    </row>
    <row r="72" spans="1:7" ht="68.5" customHeight="1">
      <c r="A72" s="1068" t="s">
        <v>526</v>
      </c>
      <c r="B72" s="1068"/>
      <c r="C72" s="1068"/>
      <c r="D72" s="1068"/>
      <c r="E72" s="1068"/>
      <c r="F72" s="1068"/>
      <c r="G72" s="1068"/>
    </row>
    <row r="73" spans="1:7" ht="78.75" customHeight="1"/>
  </sheetData>
  <mergeCells count="4">
    <mergeCell ref="B3:B4"/>
    <mergeCell ref="C3:G3"/>
    <mergeCell ref="A71:G71"/>
    <mergeCell ref="A72:G72"/>
  </mergeCells>
  <printOptions horizontalCentered="1" verticalCentered="1"/>
  <pageMargins left="0.70866141732283472" right="0.70866141732283472" top="0.74803149606299213" bottom="0.74803149606299213" header="0.31496062992125984" footer="0.31496062992125984"/>
  <pageSetup paperSize="9" scale="48" orientation="portrait"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47"/>
  <sheetViews>
    <sheetView view="pageBreakPreview" zoomScale="60" zoomScaleNormal="55" workbookViewId="0">
      <pane xSplit="1" ySplit="4" topLeftCell="B5" activePane="bottomRight" state="frozen"/>
      <selection pane="topRight"/>
      <selection pane="bottomLeft"/>
      <selection pane="bottomRight"/>
    </sheetView>
  </sheetViews>
  <sheetFormatPr defaultRowHeight="14.5"/>
  <cols>
    <col min="1" max="1" width="56.7265625" customWidth="1"/>
    <col min="2" max="12" width="18.54296875" customWidth="1"/>
  </cols>
  <sheetData>
    <row r="1" spans="1:12" ht="15.5">
      <c r="A1" s="358" t="s">
        <v>366</v>
      </c>
      <c r="B1" s="361"/>
      <c r="C1" s="361"/>
      <c r="D1" s="361"/>
      <c r="E1" s="361"/>
      <c r="F1" s="361"/>
      <c r="G1" s="361"/>
      <c r="H1" s="361"/>
      <c r="I1" s="361"/>
      <c r="J1" s="361"/>
      <c r="K1" s="361"/>
      <c r="L1" s="361"/>
    </row>
    <row r="2" spans="1:12" ht="15" thickBot="1">
      <c r="A2" s="359"/>
      <c r="B2" s="361"/>
      <c r="C2" s="361"/>
      <c r="D2" s="361"/>
      <c r="E2" s="361"/>
      <c r="F2" s="361"/>
      <c r="G2" s="361"/>
      <c r="H2" s="361"/>
      <c r="I2" s="361"/>
      <c r="J2" s="361"/>
      <c r="K2" s="361"/>
      <c r="L2" s="361"/>
    </row>
    <row r="3" spans="1:12" ht="15" customHeight="1">
      <c r="A3" s="1069" t="s">
        <v>47</v>
      </c>
      <c r="B3" s="1059" t="s">
        <v>524</v>
      </c>
      <c r="C3" s="1063" t="s">
        <v>602</v>
      </c>
      <c r="D3" s="1063" t="s">
        <v>603</v>
      </c>
      <c r="E3" s="1063" t="s">
        <v>604</v>
      </c>
      <c r="F3" s="1059" t="s">
        <v>562</v>
      </c>
      <c r="G3" s="1059" t="s">
        <v>605</v>
      </c>
      <c r="H3" s="1059" t="s">
        <v>606</v>
      </c>
      <c r="I3" s="1059" t="s">
        <v>607</v>
      </c>
      <c r="J3" s="1063" t="s">
        <v>608</v>
      </c>
      <c r="K3" s="1063" t="s">
        <v>609</v>
      </c>
      <c r="L3" s="1061" t="s">
        <v>610</v>
      </c>
    </row>
    <row r="4" spans="1:12" ht="15" thickBot="1">
      <c r="A4" s="1070"/>
      <c r="B4" s="1060"/>
      <c r="C4" s="1060"/>
      <c r="D4" s="1060"/>
      <c r="E4" s="1060"/>
      <c r="F4" s="1060"/>
      <c r="G4" s="1060"/>
      <c r="H4" s="1060"/>
      <c r="I4" s="1060"/>
      <c r="J4" s="1060"/>
      <c r="K4" s="1060"/>
      <c r="L4" s="1062"/>
    </row>
    <row r="5" spans="1:12" ht="14.25" customHeight="1">
      <c r="A5" s="362"/>
      <c r="B5" s="377"/>
      <c r="C5" s="377"/>
      <c r="D5" s="377"/>
      <c r="E5" s="377"/>
      <c r="F5" s="377"/>
      <c r="G5" s="377"/>
      <c r="H5" s="377"/>
      <c r="I5" s="377"/>
      <c r="J5" s="377"/>
      <c r="K5" s="377"/>
      <c r="L5" s="363"/>
    </row>
    <row r="6" spans="1:12">
      <c r="A6" s="365" t="s">
        <v>367</v>
      </c>
      <c r="B6" s="378"/>
      <c r="C6" s="378"/>
      <c r="D6" s="378"/>
      <c r="E6" s="378"/>
      <c r="F6" s="378"/>
      <c r="G6" s="378"/>
      <c r="H6" s="378"/>
      <c r="I6" s="378"/>
      <c r="J6" s="378"/>
      <c r="K6" s="378"/>
      <c r="L6" s="375"/>
    </row>
    <row r="7" spans="1:12" ht="14.25" customHeight="1">
      <c r="A7" s="366"/>
      <c r="B7" s="379"/>
      <c r="C7" s="379"/>
      <c r="D7" s="379"/>
      <c r="E7" s="379"/>
      <c r="F7" s="379"/>
      <c r="G7" s="379"/>
      <c r="H7" s="379"/>
      <c r="I7" s="379"/>
      <c r="J7" s="379"/>
      <c r="K7" s="379"/>
      <c r="L7" s="376"/>
    </row>
    <row r="8" spans="1:12" ht="21.75" customHeight="1">
      <c r="A8" s="367" t="s">
        <v>368</v>
      </c>
      <c r="B8" s="722">
        <v>109110879</v>
      </c>
      <c r="C8" s="722">
        <v>30864301</v>
      </c>
      <c r="D8" s="722">
        <v>31244597</v>
      </c>
      <c r="E8" s="722">
        <v>29011536</v>
      </c>
      <c r="F8" s="722">
        <v>116388738</v>
      </c>
      <c r="G8" s="722">
        <v>26034067</v>
      </c>
      <c r="H8" s="722">
        <v>31833896</v>
      </c>
      <c r="I8" s="722">
        <v>57867963</v>
      </c>
      <c r="J8" s="722">
        <v>10562366</v>
      </c>
      <c r="K8" s="722">
        <v>10451588</v>
      </c>
      <c r="L8" s="657">
        <v>10819942</v>
      </c>
    </row>
    <row r="9" spans="1:12" ht="21.75" customHeight="1">
      <c r="A9" s="371" t="s">
        <v>369</v>
      </c>
      <c r="B9" s="965">
        <v>68280769</v>
      </c>
      <c r="C9" s="965">
        <v>18893447</v>
      </c>
      <c r="D9" s="965">
        <v>19743428</v>
      </c>
      <c r="E9" s="965">
        <v>17772751</v>
      </c>
      <c r="F9" s="965">
        <v>71958532</v>
      </c>
      <c r="G9" s="965">
        <v>15780778</v>
      </c>
      <c r="H9" s="965">
        <v>19475979</v>
      </c>
      <c r="I9" s="965">
        <v>35256757</v>
      </c>
      <c r="J9" s="965">
        <v>6459739</v>
      </c>
      <c r="K9" s="965">
        <v>6753978</v>
      </c>
      <c r="L9" s="959">
        <v>6262262</v>
      </c>
    </row>
    <row r="10" spans="1:12" ht="21.75" customHeight="1">
      <c r="A10" s="371" t="s">
        <v>370</v>
      </c>
      <c r="B10" s="965">
        <v>22853390</v>
      </c>
      <c r="C10" s="965">
        <v>5590966</v>
      </c>
      <c r="D10" s="965">
        <v>5644051</v>
      </c>
      <c r="E10" s="965">
        <v>5624014</v>
      </c>
      <c r="F10" s="965">
        <v>22194307</v>
      </c>
      <c r="G10" s="965">
        <v>5531918</v>
      </c>
      <c r="H10" s="965">
        <v>5786584</v>
      </c>
      <c r="I10" s="965">
        <v>11318502</v>
      </c>
      <c r="J10" s="965">
        <v>1903313</v>
      </c>
      <c r="K10" s="965">
        <v>1906724</v>
      </c>
      <c r="L10" s="959">
        <v>1976547</v>
      </c>
    </row>
    <row r="11" spans="1:12" ht="21.75" customHeight="1">
      <c r="A11" s="371" t="s">
        <v>371</v>
      </c>
      <c r="B11" s="965">
        <v>10025563</v>
      </c>
      <c r="C11" s="965">
        <v>4200206</v>
      </c>
      <c r="D11" s="965">
        <v>2976864</v>
      </c>
      <c r="E11" s="965">
        <v>3863096</v>
      </c>
      <c r="F11" s="965">
        <v>13923159</v>
      </c>
      <c r="G11" s="965">
        <v>3387648</v>
      </c>
      <c r="H11" s="965">
        <v>4510193</v>
      </c>
      <c r="I11" s="965">
        <v>7897841</v>
      </c>
      <c r="J11" s="965">
        <v>1633825</v>
      </c>
      <c r="K11" s="965">
        <v>1118633</v>
      </c>
      <c r="L11" s="959">
        <v>1757735</v>
      </c>
    </row>
    <row r="12" spans="1:12" ht="21.75" customHeight="1">
      <c r="A12" s="371" t="s">
        <v>372</v>
      </c>
      <c r="B12" s="965">
        <v>7951157</v>
      </c>
      <c r="C12" s="965">
        <v>2179682</v>
      </c>
      <c r="D12" s="965">
        <v>2880254</v>
      </c>
      <c r="E12" s="965">
        <v>1751675</v>
      </c>
      <c r="F12" s="965">
        <v>8312740</v>
      </c>
      <c r="G12" s="965">
        <v>1333723</v>
      </c>
      <c r="H12" s="965">
        <v>2061140</v>
      </c>
      <c r="I12" s="965">
        <v>3394863</v>
      </c>
      <c r="J12" s="965">
        <v>565489</v>
      </c>
      <c r="K12" s="965">
        <v>672253</v>
      </c>
      <c r="L12" s="959">
        <v>823398</v>
      </c>
    </row>
    <row r="13" spans="1:12" ht="14.25" customHeight="1">
      <c r="A13" s="368"/>
      <c r="B13" s="965"/>
      <c r="C13" s="965"/>
      <c r="D13" s="965"/>
      <c r="E13" s="965"/>
      <c r="F13" s="965"/>
      <c r="G13" s="965"/>
      <c r="H13" s="965"/>
      <c r="I13" s="965"/>
      <c r="J13" s="965"/>
      <c r="K13" s="965"/>
      <c r="L13" s="959"/>
    </row>
    <row r="14" spans="1:12" ht="21.75" customHeight="1">
      <c r="A14" s="367" t="s">
        <v>373</v>
      </c>
      <c r="B14" s="722">
        <v>115455805</v>
      </c>
      <c r="C14" s="722">
        <v>29875903</v>
      </c>
      <c r="D14" s="722">
        <v>29180154</v>
      </c>
      <c r="E14" s="722">
        <v>30497513</v>
      </c>
      <c r="F14" s="722">
        <v>117166135</v>
      </c>
      <c r="G14" s="722">
        <v>29253125</v>
      </c>
      <c r="H14" s="722">
        <v>29547170</v>
      </c>
      <c r="I14" s="722">
        <v>58800295</v>
      </c>
      <c r="J14" s="722">
        <v>9580061</v>
      </c>
      <c r="K14" s="722">
        <v>10356998</v>
      </c>
      <c r="L14" s="657">
        <v>9610111</v>
      </c>
    </row>
    <row r="15" spans="1:12" ht="21.75" customHeight="1">
      <c r="A15" s="372" t="s">
        <v>374</v>
      </c>
      <c r="B15" s="965">
        <v>18471877</v>
      </c>
      <c r="C15" s="965">
        <v>4684880</v>
      </c>
      <c r="D15" s="965">
        <v>4894208</v>
      </c>
      <c r="E15" s="965">
        <v>4918740</v>
      </c>
      <c r="F15" s="965">
        <v>19138748</v>
      </c>
      <c r="G15" s="965">
        <v>4708746</v>
      </c>
      <c r="H15" s="965">
        <v>4850521</v>
      </c>
      <c r="I15" s="965">
        <v>9559267</v>
      </c>
      <c r="J15" s="965">
        <v>1609732</v>
      </c>
      <c r="K15" s="965">
        <v>1636125</v>
      </c>
      <c r="L15" s="959">
        <v>1604664</v>
      </c>
    </row>
    <row r="16" spans="1:12" ht="21.75" customHeight="1">
      <c r="A16" s="372" t="s">
        <v>375</v>
      </c>
      <c r="B16" s="965">
        <v>10453567</v>
      </c>
      <c r="C16" s="965">
        <v>2553235</v>
      </c>
      <c r="D16" s="965">
        <v>2340807</v>
      </c>
      <c r="E16" s="965">
        <v>3418027</v>
      </c>
      <c r="F16" s="965">
        <v>10477435</v>
      </c>
      <c r="G16" s="965">
        <v>2183622</v>
      </c>
      <c r="H16" s="965">
        <v>2704893</v>
      </c>
      <c r="I16" s="965">
        <v>4888515</v>
      </c>
      <c r="J16" s="965">
        <v>776624</v>
      </c>
      <c r="K16" s="965">
        <v>1129512</v>
      </c>
      <c r="L16" s="959">
        <v>798757</v>
      </c>
    </row>
    <row r="17" spans="1:12" ht="21.75" customHeight="1">
      <c r="A17" s="372" t="s">
        <v>376</v>
      </c>
      <c r="B17" s="965">
        <v>10621298</v>
      </c>
      <c r="C17" s="965">
        <v>1948525</v>
      </c>
      <c r="D17" s="965">
        <v>3441169</v>
      </c>
      <c r="E17" s="965">
        <v>1575098</v>
      </c>
      <c r="F17" s="965">
        <v>10339925</v>
      </c>
      <c r="G17" s="965">
        <v>3183306</v>
      </c>
      <c r="H17" s="965">
        <v>1884393</v>
      </c>
      <c r="I17" s="965">
        <v>5067699</v>
      </c>
      <c r="J17" s="965">
        <v>419610</v>
      </c>
      <c r="K17" s="965">
        <v>1081561</v>
      </c>
      <c r="L17" s="959">
        <v>383222</v>
      </c>
    </row>
    <row r="18" spans="1:12" ht="21.75" customHeight="1">
      <c r="A18" s="372" t="s">
        <v>377</v>
      </c>
      <c r="B18" s="965">
        <v>6425996</v>
      </c>
      <c r="C18" s="965">
        <v>3133052</v>
      </c>
      <c r="D18" s="965">
        <v>798985</v>
      </c>
      <c r="E18" s="965">
        <v>1611490</v>
      </c>
      <c r="F18" s="965">
        <v>6088639</v>
      </c>
      <c r="G18" s="965">
        <v>1913067</v>
      </c>
      <c r="H18" s="965">
        <v>1609088</v>
      </c>
      <c r="I18" s="965">
        <v>3522155</v>
      </c>
      <c r="J18" s="965">
        <v>728852</v>
      </c>
      <c r="K18" s="965">
        <v>396782</v>
      </c>
      <c r="L18" s="959">
        <v>483454</v>
      </c>
    </row>
    <row r="19" spans="1:12" ht="21.75" customHeight="1">
      <c r="A19" s="372" t="s">
        <v>378</v>
      </c>
      <c r="B19" s="965">
        <v>18907153</v>
      </c>
      <c r="C19" s="965">
        <v>4640831</v>
      </c>
      <c r="D19" s="965">
        <v>5389720</v>
      </c>
      <c r="E19" s="965">
        <v>6136302</v>
      </c>
      <c r="F19" s="965">
        <v>20818357</v>
      </c>
      <c r="G19" s="965">
        <v>4813119</v>
      </c>
      <c r="H19" s="965">
        <v>5069662</v>
      </c>
      <c r="I19" s="965">
        <v>9882781</v>
      </c>
      <c r="J19" s="965">
        <v>1685448</v>
      </c>
      <c r="K19" s="965">
        <v>1598825</v>
      </c>
      <c r="L19" s="959">
        <v>1785389</v>
      </c>
    </row>
    <row r="20" spans="1:12" ht="21.75" customHeight="1">
      <c r="A20" s="372" t="s">
        <v>379</v>
      </c>
      <c r="B20" s="965">
        <v>45136539</v>
      </c>
      <c r="C20" s="965">
        <v>11206405</v>
      </c>
      <c r="D20" s="965">
        <v>11117029</v>
      </c>
      <c r="E20" s="965">
        <v>11290533</v>
      </c>
      <c r="F20" s="965">
        <v>44818614</v>
      </c>
      <c r="G20" s="965">
        <v>11190326</v>
      </c>
      <c r="H20" s="965">
        <v>11250150</v>
      </c>
      <c r="I20" s="965">
        <v>22440476</v>
      </c>
      <c r="J20" s="965">
        <v>3749553</v>
      </c>
      <c r="K20" s="965">
        <v>3807820</v>
      </c>
      <c r="L20" s="959">
        <v>3692777</v>
      </c>
    </row>
    <row r="21" spans="1:12" ht="21.75" customHeight="1">
      <c r="A21" s="372" t="s">
        <v>380</v>
      </c>
      <c r="B21" s="965">
        <v>5439375</v>
      </c>
      <c r="C21" s="965">
        <v>1708975</v>
      </c>
      <c r="D21" s="965">
        <v>1198236</v>
      </c>
      <c r="E21" s="965">
        <v>1547323</v>
      </c>
      <c r="F21" s="965">
        <v>5484417</v>
      </c>
      <c r="G21" s="965">
        <v>1260939</v>
      </c>
      <c r="H21" s="965">
        <v>2178463</v>
      </c>
      <c r="I21" s="965">
        <v>3439402</v>
      </c>
      <c r="J21" s="965">
        <v>610242</v>
      </c>
      <c r="K21" s="965">
        <v>706373</v>
      </c>
      <c r="L21" s="959">
        <v>861848</v>
      </c>
    </row>
    <row r="22" spans="1:12" ht="14.25" customHeight="1">
      <c r="A22" s="366"/>
      <c r="B22" s="965"/>
      <c r="C22" s="965"/>
      <c r="D22" s="965"/>
      <c r="E22" s="965"/>
      <c r="F22" s="965"/>
      <c r="G22" s="965"/>
      <c r="H22" s="965"/>
      <c r="I22" s="965"/>
      <c r="J22" s="965"/>
      <c r="K22" s="965"/>
      <c r="L22" s="959"/>
    </row>
    <row r="23" spans="1:12" ht="21.75" customHeight="1">
      <c r="A23" s="364" t="s">
        <v>381</v>
      </c>
      <c r="B23" s="725">
        <v>-6344926</v>
      </c>
      <c r="C23" s="725">
        <v>988398</v>
      </c>
      <c r="D23" s="725">
        <v>2064443</v>
      </c>
      <c r="E23" s="725">
        <v>-1485977</v>
      </c>
      <c r="F23" s="725">
        <v>-777397</v>
      </c>
      <c r="G23" s="725">
        <v>-3219058</v>
      </c>
      <c r="H23" s="725">
        <v>2286726</v>
      </c>
      <c r="I23" s="725">
        <v>-932332</v>
      </c>
      <c r="J23" s="725">
        <v>982305</v>
      </c>
      <c r="K23" s="725">
        <v>94590</v>
      </c>
      <c r="L23" s="663">
        <v>1209831</v>
      </c>
    </row>
    <row r="24" spans="1:12" ht="14.25" customHeight="1">
      <c r="A24" s="369"/>
      <c r="B24" s="965"/>
      <c r="C24" s="965"/>
      <c r="D24" s="965"/>
      <c r="E24" s="965"/>
      <c r="F24" s="965"/>
      <c r="G24" s="965"/>
      <c r="H24" s="965"/>
      <c r="I24" s="965"/>
      <c r="J24" s="965"/>
      <c r="K24" s="965"/>
      <c r="L24" s="959"/>
    </row>
    <row r="25" spans="1:12">
      <c r="A25" s="365" t="s">
        <v>382</v>
      </c>
      <c r="B25" s="965"/>
      <c r="C25" s="965"/>
      <c r="D25" s="965"/>
      <c r="E25" s="965"/>
      <c r="F25" s="965"/>
      <c r="G25" s="965"/>
      <c r="H25" s="965"/>
      <c r="I25" s="965"/>
      <c r="J25" s="965"/>
      <c r="K25" s="965"/>
      <c r="L25" s="959"/>
    </row>
    <row r="26" spans="1:12" ht="14.25" customHeight="1">
      <c r="A26" s="370"/>
      <c r="B26" s="965"/>
      <c r="C26" s="965"/>
      <c r="D26" s="965"/>
      <c r="E26" s="965"/>
      <c r="F26" s="965"/>
      <c r="G26" s="965"/>
      <c r="H26" s="965"/>
      <c r="I26" s="965"/>
      <c r="J26" s="965"/>
      <c r="K26" s="965"/>
      <c r="L26" s="959"/>
    </row>
    <row r="27" spans="1:12" ht="25.5">
      <c r="A27" s="721" t="s">
        <v>383</v>
      </c>
      <c r="B27" s="722">
        <v>2507035</v>
      </c>
      <c r="C27" s="722">
        <v>541011</v>
      </c>
      <c r="D27" s="722">
        <v>679385</v>
      </c>
      <c r="E27" s="722">
        <v>900621</v>
      </c>
      <c r="F27" s="722">
        <v>2612014</v>
      </c>
      <c r="G27" s="722">
        <v>356563</v>
      </c>
      <c r="H27" s="722">
        <v>298083</v>
      </c>
      <c r="I27" s="722">
        <v>654646</v>
      </c>
      <c r="J27" s="722">
        <v>92566</v>
      </c>
      <c r="K27" s="722">
        <v>114133</v>
      </c>
      <c r="L27" s="657">
        <v>91384</v>
      </c>
    </row>
    <row r="28" spans="1:12" ht="21.75" customHeight="1">
      <c r="A28" s="371" t="s">
        <v>384</v>
      </c>
      <c r="B28" s="965">
        <v>2463147</v>
      </c>
      <c r="C28" s="965">
        <v>540743</v>
      </c>
      <c r="D28" s="965">
        <v>613663</v>
      </c>
      <c r="E28" s="965">
        <v>860696</v>
      </c>
      <c r="F28" s="965">
        <v>2438134</v>
      </c>
      <c r="G28" s="965">
        <v>324859</v>
      </c>
      <c r="H28" s="965">
        <v>242350</v>
      </c>
      <c r="I28" s="965">
        <v>567209</v>
      </c>
      <c r="J28" s="965">
        <v>57552</v>
      </c>
      <c r="K28" s="965">
        <v>97348</v>
      </c>
      <c r="L28" s="959">
        <v>87450</v>
      </c>
    </row>
    <row r="29" spans="1:12" ht="21.75" customHeight="1">
      <c r="A29" s="372" t="s">
        <v>385</v>
      </c>
      <c r="B29" s="965">
        <v>9966</v>
      </c>
      <c r="C29" s="965">
        <v>-6655</v>
      </c>
      <c r="D29" s="965">
        <v>45014</v>
      </c>
      <c r="E29" s="965">
        <v>7973</v>
      </c>
      <c r="F29" s="965">
        <v>104800</v>
      </c>
      <c r="G29" s="965">
        <v>-142</v>
      </c>
      <c r="H29" s="965">
        <v>54934</v>
      </c>
      <c r="I29" s="965">
        <v>54792</v>
      </c>
      <c r="J29" s="965">
        <v>38905</v>
      </c>
      <c r="K29" s="965">
        <v>13743</v>
      </c>
      <c r="L29" s="959">
        <v>2286</v>
      </c>
    </row>
    <row r="30" spans="1:12" ht="21.75" customHeight="1">
      <c r="A30" s="372" t="s">
        <v>386</v>
      </c>
      <c r="B30" s="965">
        <v>366</v>
      </c>
      <c r="C30" s="965">
        <v>-67</v>
      </c>
      <c r="D30" s="965">
        <v>45</v>
      </c>
      <c r="E30" s="965">
        <v>802</v>
      </c>
      <c r="F30" s="965">
        <v>774</v>
      </c>
      <c r="G30" s="965">
        <v>714</v>
      </c>
      <c r="H30" s="965">
        <v>94</v>
      </c>
      <c r="I30" s="965">
        <v>808</v>
      </c>
      <c r="J30" s="965">
        <v>24</v>
      </c>
      <c r="K30" s="965">
        <v>64</v>
      </c>
      <c r="L30" s="959">
        <v>6</v>
      </c>
    </row>
    <row r="31" spans="1:12" ht="21.75" customHeight="1">
      <c r="A31" s="372" t="s">
        <v>387</v>
      </c>
      <c r="B31" s="965">
        <v>33556</v>
      </c>
      <c r="C31" s="965">
        <v>6990</v>
      </c>
      <c r="D31" s="965">
        <v>20663</v>
      </c>
      <c r="E31" s="965">
        <v>31150</v>
      </c>
      <c r="F31" s="965">
        <v>68306</v>
      </c>
      <c r="G31" s="965">
        <v>31132</v>
      </c>
      <c r="H31" s="965">
        <v>705</v>
      </c>
      <c r="I31" s="965">
        <v>31837</v>
      </c>
      <c r="J31" s="965">
        <v>-3915</v>
      </c>
      <c r="K31" s="965">
        <v>2978</v>
      </c>
      <c r="L31" s="959">
        <v>1642</v>
      </c>
    </row>
    <row r="32" spans="1:12" ht="14.25" customHeight="1">
      <c r="A32" s="366"/>
      <c r="B32" s="965"/>
      <c r="C32" s="965"/>
      <c r="D32" s="965"/>
      <c r="E32" s="965"/>
      <c r="F32" s="965"/>
      <c r="G32" s="965"/>
      <c r="H32" s="965"/>
      <c r="I32" s="965"/>
      <c r="J32" s="965"/>
      <c r="K32" s="965"/>
      <c r="L32" s="959"/>
    </row>
    <row r="33" spans="1:12" ht="21.75" customHeight="1">
      <c r="A33" s="364" t="s">
        <v>6</v>
      </c>
      <c r="B33" s="725">
        <v>-8851961</v>
      </c>
      <c r="C33" s="725">
        <v>447387</v>
      </c>
      <c r="D33" s="725">
        <v>1385058</v>
      </c>
      <c r="E33" s="725">
        <v>-2386598</v>
      </c>
      <c r="F33" s="725">
        <v>-3389411</v>
      </c>
      <c r="G33" s="725">
        <v>-3575621</v>
      </c>
      <c r="H33" s="725">
        <v>1988643</v>
      </c>
      <c r="I33" s="725">
        <v>-1586978</v>
      </c>
      <c r="J33" s="725">
        <v>889739</v>
      </c>
      <c r="K33" s="725">
        <v>-19543</v>
      </c>
      <c r="L33" s="663">
        <v>1118447</v>
      </c>
    </row>
    <row r="34" spans="1:12" ht="14.25" customHeight="1">
      <c r="A34" s="369"/>
      <c r="B34" s="965"/>
      <c r="C34" s="965"/>
      <c r="D34" s="965"/>
      <c r="E34" s="965"/>
      <c r="F34" s="965"/>
      <c r="G34" s="965"/>
      <c r="H34" s="965"/>
      <c r="I34" s="965"/>
      <c r="J34" s="965"/>
      <c r="K34" s="965"/>
      <c r="L34" s="959"/>
    </row>
    <row r="35" spans="1:12" ht="21.75" customHeight="1">
      <c r="A35" s="364" t="s">
        <v>5</v>
      </c>
      <c r="B35" s="725">
        <v>8851961</v>
      </c>
      <c r="C35" s="725">
        <v>-447387</v>
      </c>
      <c r="D35" s="725">
        <v>-1385058</v>
      </c>
      <c r="E35" s="725">
        <v>2386598</v>
      </c>
      <c r="F35" s="725">
        <v>3389411</v>
      </c>
      <c r="G35" s="725">
        <v>3575621</v>
      </c>
      <c r="H35" s="725">
        <v>-1988643</v>
      </c>
      <c r="I35" s="725">
        <v>1586978</v>
      </c>
      <c r="J35" s="725">
        <v>-889739</v>
      </c>
      <c r="K35" s="725">
        <v>19543</v>
      </c>
      <c r="L35" s="663">
        <v>-1118447</v>
      </c>
    </row>
    <row r="36" spans="1:12" ht="14.25" customHeight="1">
      <c r="A36" s="366"/>
      <c r="B36" s="965"/>
      <c r="C36" s="965"/>
      <c r="D36" s="965"/>
      <c r="E36" s="965"/>
      <c r="F36" s="965"/>
      <c r="G36" s="965"/>
      <c r="H36" s="965"/>
      <c r="I36" s="965"/>
      <c r="J36" s="965"/>
      <c r="K36" s="965"/>
      <c r="L36" s="959"/>
    </row>
    <row r="37" spans="1:12">
      <c r="A37" s="721" t="s">
        <v>388</v>
      </c>
      <c r="B37" s="722">
        <v>-3228138</v>
      </c>
      <c r="C37" s="722">
        <v>-1578137</v>
      </c>
      <c r="D37" s="722">
        <v>4273777</v>
      </c>
      <c r="E37" s="722">
        <v>-4901179</v>
      </c>
      <c r="F37" s="722">
        <v>-2898449</v>
      </c>
      <c r="G37" s="722">
        <v>10618506</v>
      </c>
      <c r="H37" s="722">
        <v>-7847445</v>
      </c>
      <c r="I37" s="722">
        <v>2771061</v>
      </c>
      <c r="J37" s="722">
        <v>-8082230</v>
      </c>
      <c r="K37" s="722">
        <v>-728724</v>
      </c>
      <c r="L37" s="657">
        <v>963509</v>
      </c>
    </row>
    <row r="38" spans="1:12" ht="21.75" customHeight="1">
      <c r="A38" s="371" t="s">
        <v>389</v>
      </c>
      <c r="B38" s="965">
        <v>-3434307</v>
      </c>
      <c r="C38" s="965">
        <v>-1772728</v>
      </c>
      <c r="D38" s="965">
        <v>4273561</v>
      </c>
      <c r="E38" s="965">
        <v>-5097168</v>
      </c>
      <c r="F38" s="965">
        <v>-3299133</v>
      </c>
      <c r="G38" s="965">
        <v>10618337</v>
      </c>
      <c r="H38" s="965">
        <v>-8040426</v>
      </c>
      <c r="I38" s="965">
        <v>2577911</v>
      </c>
      <c r="J38" s="965">
        <v>-8082230</v>
      </c>
      <c r="K38" s="965">
        <v>-921576</v>
      </c>
      <c r="L38" s="959">
        <v>963380</v>
      </c>
    </row>
    <row r="39" spans="1:12" ht="21.75" customHeight="1">
      <c r="A39" s="371" t="s">
        <v>390</v>
      </c>
      <c r="B39" s="965">
        <v>206169</v>
      </c>
      <c r="C39" s="965">
        <v>194591</v>
      </c>
      <c r="D39" s="965">
        <v>216</v>
      </c>
      <c r="E39" s="965">
        <v>195989</v>
      </c>
      <c r="F39" s="965">
        <v>400684</v>
      </c>
      <c r="G39" s="965">
        <v>169</v>
      </c>
      <c r="H39" s="965">
        <v>192981</v>
      </c>
      <c r="I39" s="965">
        <v>193150</v>
      </c>
      <c r="J39" s="965">
        <v>0</v>
      </c>
      <c r="K39" s="965">
        <v>192852</v>
      </c>
      <c r="L39" s="959">
        <v>129</v>
      </c>
    </row>
    <row r="40" spans="1:12" ht="14.25" customHeight="1">
      <c r="A40" s="369"/>
      <c r="B40" s="965"/>
      <c r="C40" s="965"/>
      <c r="D40" s="965"/>
      <c r="E40" s="965"/>
      <c r="F40" s="965"/>
      <c r="G40" s="965"/>
      <c r="H40" s="965"/>
      <c r="I40" s="965"/>
      <c r="J40" s="965"/>
      <c r="K40" s="965"/>
      <c r="L40" s="959"/>
    </row>
    <row r="41" spans="1:12" ht="21.75" customHeight="1">
      <c r="A41" s="367" t="s">
        <v>391</v>
      </c>
      <c r="B41" s="722">
        <v>5623823</v>
      </c>
      <c r="C41" s="722">
        <v>-2025524</v>
      </c>
      <c r="D41" s="722">
        <v>2888719</v>
      </c>
      <c r="E41" s="722">
        <v>-2514581</v>
      </c>
      <c r="F41" s="722">
        <v>490962</v>
      </c>
      <c r="G41" s="722">
        <v>14194127</v>
      </c>
      <c r="H41" s="722">
        <v>-9836088</v>
      </c>
      <c r="I41" s="722">
        <v>4358039</v>
      </c>
      <c r="J41" s="722">
        <v>-8971969</v>
      </c>
      <c r="K41" s="722">
        <v>-709181</v>
      </c>
      <c r="L41" s="657">
        <v>-154938</v>
      </c>
    </row>
    <row r="42" spans="1:12" ht="21.75" customHeight="1">
      <c r="A42" s="372" t="s">
        <v>392</v>
      </c>
      <c r="B42" s="965">
        <v>1797283</v>
      </c>
      <c r="C42" s="965">
        <v>-2524179</v>
      </c>
      <c r="D42" s="965">
        <v>2914647</v>
      </c>
      <c r="E42" s="965">
        <v>-2064867</v>
      </c>
      <c r="F42" s="965">
        <v>2005368</v>
      </c>
      <c r="G42" s="965">
        <v>4957544</v>
      </c>
      <c r="H42" s="965">
        <v>-574971</v>
      </c>
      <c r="I42" s="965">
        <v>4382573</v>
      </c>
      <c r="J42" s="965">
        <v>139245</v>
      </c>
      <c r="K42" s="965">
        <v>-586546</v>
      </c>
      <c r="L42" s="959">
        <v>-127670</v>
      </c>
    </row>
    <row r="43" spans="1:12" ht="21.75" customHeight="1" thickBot="1">
      <c r="A43" s="373" t="s">
        <v>393</v>
      </c>
      <c r="B43" s="966">
        <v>3826540</v>
      </c>
      <c r="C43" s="966">
        <v>498655</v>
      </c>
      <c r="D43" s="966">
        <v>-25928</v>
      </c>
      <c r="E43" s="966">
        <v>-449714</v>
      </c>
      <c r="F43" s="966">
        <v>-1514406</v>
      </c>
      <c r="G43" s="966">
        <v>9236583</v>
      </c>
      <c r="H43" s="966">
        <v>-9261117</v>
      </c>
      <c r="I43" s="966">
        <v>-24534</v>
      </c>
      <c r="J43" s="966">
        <v>-9111214</v>
      </c>
      <c r="K43" s="966">
        <v>-122635</v>
      </c>
      <c r="L43" s="967">
        <v>-27268</v>
      </c>
    </row>
    <row r="44" spans="1:12" ht="21.75" customHeight="1">
      <c r="A44" s="360" t="s">
        <v>0</v>
      </c>
      <c r="B44" s="618"/>
      <c r="C44" s="618"/>
      <c r="D44" s="618"/>
      <c r="E44" s="618"/>
      <c r="F44" s="618"/>
      <c r="G44" s="618"/>
      <c r="H44" s="618"/>
      <c r="I44" s="618"/>
      <c r="J44" s="618"/>
      <c r="K44" s="618"/>
      <c r="L44" s="357"/>
    </row>
    <row r="45" spans="1:12">
      <c r="A45" s="1056" t="s">
        <v>522</v>
      </c>
      <c r="B45" s="1056"/>
      <c r="C45" s="1056"/>
      <c r="D45" s="1056"/>
      <c r="E45" s="1056"/>
      <c r="F45" s="1056"/>
      <c r="G45" s="1056"/>
      <c r="H45" s="1056"/>
      <c r="I45" s="1056"/>
      <c r="J45" s="1056"/>
      <c r="K45" s="1056"/>
      <c r="L45" s="1056"/>
    </row>
    <row r="46" spans="1:12" ht="46" customHeight="1">
      <c r="A46" s="1056" t="s">
        <v>526</v>
      </c>
      <c r="B46" s="1056"/>
      <c r="C46" s="1056"/>
      <c r="D46" s="1056"/>
      <c r="E46" s="1056"/>
      <c r="F46" s="1056"/>
      <c r="G46" s="1056"/>
      <c r="H46" s="1056"/>
      <c r="I46" s="1056"/>
      <c r="J46" s="1056"/>
      <c r="K46" s="1056"/>
      <c r="L46" s="1056"/>
    </row>
    <row r="47" spans="1:12" ht="46.5" customHeight="1"/>
  </sheetData>
  <mergeCells count="14">
    <mergeCell ref="A45:L45"/>
    <mergeCell ref="A46:L46"/>
    <mergeCell ref="K3:K4"/>
    <mergeCell ref="L3:L4"/>
    <mergeCell ref="A3:A4"/>
    <mergeCell ref="B3:B4"/>
    <mergeCell ref="J3:J4"/>
    <mergeCell ref="C3:C4"/>
    <mergeCell ref="F3:F4"/>
    <mergeCell ref="D3:D4"/>
    <mergeCell ref="E3:E4"/>
    <mergeCell ref="G3:G4"/>
    <mergeCell ref="H3:H4"/>
    <mergeCell ref="I3:I4"/>
  </mergeCells>
  <pageMargins left="0.70866141732283472" right="0.70866141732283472" top="0.74803149606299213" bottom="0.74803149606299213" header="0.31496062992125984" footer="0.31496062992125984"/>
  <pageSetup paperSize="9" scale="46"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29</vt:i4>
      </vt:variant>
      <vt:variant>
        <vt:lpstr>Imenovani rasponi</vt:lpstr>
      </vt:variant>
      <vt:variant>
        <vt:i4>26</vt:i4>
      </vt:variant>
    </vt:vector>
  </HeadingPairs>
  <TitlesOfParts>
    <vt:vector size="55" baseType="lpstr">
      <vt:lpstr>statistical review</vt:lpstr>
      <vt:lpstr>1 MACRO</vt:lpstr>
      <vt:lpstr>2REV</vt:lpstr>
      <vt:lpstr>3EXP</vt:lpstr>
      <vt:lpstr>4NFA</vt:lpstr>
      <vt:lpstr>5FA</vt:lpstr>
      <vt:lpstr>6LIAB</vt:lpstr>
      <vt:lpstr>7SECTORS</vt:lpstr>
      <vt:lpstr>8GOV.OP.</vt:lpstr>
      <vt:lpstr>8A-B D-S BG</vt:lpstr>
      <vt:lpstr>9HZZO</vt:lpstr>
      <vt:lpstr>10HV</vt:lpstr>
      <vt:lpstr>11FZOEU</vt:lpstr>
      <vt:lpstr>12HAC</vt:lpstr>
      <vt:lpstr>13HC</vt:lpstr>
      <vt:lpstr>14DAB</vt:lpstr>
      <vt:lpstr>15HFP</vt:lpstr>
      <vt:lpstr>16AUDIO</vt:lpstr>
      <vt:lpstr>17CERP</vt:lpstr>
      <vt:lpstr>18CCG-ek</vt:lpstr>
      <vt:lpstr>19CCG-gov lev</vt:lpstr>
      <vt:lpstr>19A-B D-S CCG</vt:lpstr>
      <vt:lpstr>20LG</vt:lpstr>
      <vt:lpstr>21CGG</vt:lpstr>
      <vt:lpstr>22CGG-levels</vt:lpstr>
      <vt:lpstr>24A DOM.DEBT</vt:lpstr>
      <vt:lpstr>24B DOM.DEBT</vt:lpstr>
      <vt:lpstr>24C DOM.DEBT</vt:lpstr>
      <vt:lpstr>25T-BILL</vt:lpstr>
      <vt:lpstr>'10HV'!Podrucje_ispisa</vt:lpstr>
      <vt:lpstr>'11FZOEU'!Podrucje_ispisa</vt:lpstr>
      <vt:lpstr>'13HC'!Podrucje_ispisa</vt:lpstr>
      <vt:lpstr>'14DAB'!Podrucje_ispisa</vt:lpstr>
      <vt:lpstr>'16AUDIO'!Podrucje_ispisa</vt:lpstr>
      <vt:lpstr>'17CERP'!Podrucje_ispisa</vt:lpstr>
      <vt:lpstr>'18CCG-ek'!Podrucje_ispisa</vt:lpstr>
      <vt:lpstr>'19A-B D-S CCG'!Podrucje_ispisa</vt:lpstr>
      <vt:lpstr>'19CCG-gov lev'!Podrucje_ispisa</vt:lpstr>
      <vt:lpstr>'20LG'!Podrucje_ispisa</vt:lpstr>
      <vt:lpstr>'21CGG'!Podrucje_ispisa</vt:lpstr>
      <vt:lpstr>'22CGG-levels'!Podrucje_ispisa</vt:lpstr>
      <vt:lpstr>'24A DOM.DEBT'!Podrucje_ispisa</vt:lpstr>
      <vt:lpstr>'24B DOM.DEBT'!Podrucje_ispisa</vt:lpstr>
      <vt:lpstr>'24C DOM.DEBT'!Podrucje_ispisa</vt:lpstr>
      <vt:lpstr>'25T-BILL'!Podrucje_ispisa</vt:lpstr>
      <vt:lpstr>'2REV'!Podrucje_ispisa</vt:lpstr>
      <vt:lpstr>'3EXP'!Podrucje_ispisa</vt:lpstr>
      <vt:lpstr>'4NFA'!Podrucje_ispisa</vt:lpstr>
      <vt:lpstr>'5FA'!Podrucje_ispisa</vt:lpstr>
      <vt:lpstr>'6LIAB'!Podrucje_ispisa</vt:lpstr>
      <vt:lpstr>'7SECTORS'!Podrucje_ispisa</vt:lpstr>
      <vt:lpstr>'8A-B D-S BG'!Podrucje_ispisa</vt:lpstr>
      <vt:lpstr>'8GOV.OP.'!Podrucje_ispisa</vt:lpstr>
      <vt:lpstr>'9HZZO'!Podrucje_ispisa</vt:lpstr>
      <vt:lpstr>'statistical review'!Podrucje_ispisa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2018-01-16T09:55:34Z</dcterms:created>
  <dcterms:modified xsi:type="dcterms:W3CDTF">2018-01-18T14:02:55Z</dcterms:modified>
</cp:coreProperties>
</file>